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LIENTI\AVVOCATI\trasparenza\inviati a OAF PER PUBBLICAZIONE\"/>
    </mc:Choice>
  </mc:AlternateContent>
  <xr:revisionPtr revIDLastSave="0" documentId="13_ncr:1_{4772C27F-82F9-401F-948A-625FFC37FE7A}" xr6:coauthVersionLast="47" xr6:coauthVersionMax="47" xr10:uidLastSave="{00000000-0000-0000-0000-000000000000}"/>
  <bookViews>
    <workbookView xWindow="-108" yWindow="-108" windowWidth="23256" windowHeight="12576" xr2:uid="{E19E9211-5CDF-4DA3-B9AA-1297892242CB}"/>
  </bookViews>
  <sheets>
    <sheet name="2022" sheetId="6" r:id="rId1"/>
    <sheet name="2021" sheetId="1" r:id="rId2"/>
    <sheet name="2020" sheetId="2" r:id="rId3"/>
    <sheet name="2019" sheetId="3" r:id="rId4"/>
    <sheet name="2018" sheetId="4" r:id="rId5"/>
    <sheet name="2017" sheetId="5" r:id="rId6"/>
  </sheets>
  <externalReferences>
    <externalReference r:id="rId7"/>
  </externalReferences>
  <definedNames>
    <definedName name="_xlnm.Print_Area" localSheetId="0">'2022'!$A$1:$C$70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6" l="1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B5" i="6"/>
  <c r="A5" i="6"/>
  <c r="B4" i="6"/>
  <c r="A4" i="6"/>
  <c r="B3" i="6"/>
  <c r="A3" i="6"/>
  <c r="B2" i="6"/>
  <c r="A2" i="6"/>
  <c r="C70" i="5" l="1"/>
</calcChain>
</file>

<file path=xl/sharedStrings.xml><?xml version="1.0" encoding="utf-8"?>
<sst xmlns="http://schemas.openxmlformats.org/spreadsheetml/2006/main" count="368" uniqueCount="84">
  <si>
    <t>Capitolo</t>
  </si>
  <si>
    <t> Descrizione capitolo</t>
  </si>
  <si>
    <t>Totali Generali</t>
  </si>
  <si>
    <t>INDENNITA' E RIMBORSI AI CONSIGLIERI</t>
  </si>
  <si>
    <t>STIPENDI ED ALTRI ASSEGNI FISSI AL PERSONALE</t>
  </si>
  <si>
    <t>LAVORO STRAORDINARIO E INDENNITA'</t>
  </si>
  <si>
    <t>ONERI ASSISTENZIALI E PREVIDENZIALI A CARICO DELL'ENTE</t>
  </si>
  <si>
    <t>FONDO INCREMENTO PRODUTTIVITA'</t>
  </si>
  <si>
    <t>BUONI PASTO AI DIPENDENTI</t>
  </si>
  <si>
    <t>ALTRI COSTI DEL PERSONALE</t>
  </si>
  <si>
    <t>ACQUISTI LIBRI, RIVISTE, GIORNALI E ALTRE PUBBLICAZIONI</t>
  </si>
  <si>
    <t>CANCELLERIA E MATERIALE DI CONSUMO VARIO</t>
  </si>
  <si>
    <t>ASSISTENZA SOFTWARE</t>
  </si>
  <si>
    <t>MANUTENZIONE MACCHINE D'UFFICIO</t>
  </si>
  <si>
    <t>SPESE POSTALI E TELEGRAFICHE</t>
  </si>
  <si>
    <t>SPESE TELEFONICHE</t>
  </si>
  <si>
    <t>SPESE PER NOTIFICHE</t>
  </si>
  <si>
    <t>SPESE PER SPEDIZIONI</t>
  </si>
  <si>
    <t>SPESE PER ENERGIA ELETTRICA</t>
  </si>
  <si>
    <t>COMPENSI A TERZI</t>
  </si>
  <si>
    <t>PREMI DI ASSICURAZIONE</t>
  </si>
  <si>
    <t>SPESE PER STAMPA</t>
  </si>
  <si>
    <t>SPESE GESTIONE DIFENSORI D'UFFICIO</t>
  </si>
  <si>
    <t>PARTECIPAZIONE A SEMINARI, CORSI, CONVEGNI E CONGRESSI</t>
  </si>
  <si>
    <t>ALLESTIMENTO SEMINARI, CORSI, CONVEGNI E CONGRESSI</t>
  </si>
  <si>
    <t>ASSEMBLEE E MANIFESTAZIONI</t>
  </si>
  <si>
    <t>RILEGATURA E ALLESTIMENTO VOLUMI</t>
  </si>
  <si>
    <t>TOGHE, TARGHE E MEDAGLIE</t>
  </si>
  <si>
    <t>ONOREFICIENZE E BUSTI</t>
  </si>
  <si>
    <t>SPESE PER PARTECIPAZIONE PER CONGRESSO NAZIONALE FORENSE</t>
  </si>
  <si>
    <t>TESSERINI</t>
  </si>
  <si>
    <t>PUBBLICITA' E NECROLOGI</t>
  </si>
  <si>
    <t>SPESE PER LAVORO INTERINALE</t>
  </si>
  <si>
    <t>CORSO DIFESE D'UFFICIO</t>
  </si>
  <si>
    <t>VARIE PER L'ACQUISTO DI BENI E SERVIZI</t>
  </si>
  <si>
    <t>AFFITTO E SPESE CONDOMINIALI SEDI PERIFERICHE</t>
  </si>
  <si>
    <t>SPESE PER PULIZIA DEI LOCALI</t>
  </si>
  <si>
    <t>MANUTENZIONE E RIPARAZIONI DEI LOCALI</t>
  </si>
  <si>
    <t>ALTRE USCITE PER FUNZIONAMENTO UFFICI</t>
  </si>
  <si>
    <t>SERVIZI E ASSISTENZE PER PCT</t>
  </si>
  <si>
    <t>SERVIZI DI COMUNICAZIONE (LEX TV)</t>
  </si>
  <si>
    <t>ALTRE USCITE PER PRESTAZIONI ISTITUZIONALI</t>
  </si>
  <si>
    <t>CONTRIBUTI SCUOLA FORENSE (FONDAZIONE PER LA FORMAZIONE FORENSE)</t>
  </si>
  <si>
    <t>CONTRIBUTI CNF</t>
  </si>
  <si>
    <t>CONTRIBUTI OUA</t>
  </si>
  <si>
    <t>CONTRIBUTI DIVERSI</t>
  </si>
  <si>
    <t>EROGAZIONI LIBERALI E BENEFICIENZA</t>
  </si>
  <si>
    <t>SPESE E COMMISSIONI BANCARIE</t>
  </si>
  <si>
    <t>TRIBUTI LOCALI</t>
  </si>
  <si>
    <t>IMPOSTE SUL REDDITO</t>
  </si>
  <si>
    <t>RITENUTE FISCALI SU INTERESSI ATTIVI</t>
  </si>
  <si>
    <t>RIMBORSI AGLI ISCRITTI</t>
  </si>
  <si>
    <t>RIMBORSI VARI</t>
  </si>
  <si>
    <t>FONDO DI RISERVA</t>
  </si>
  <si>
    <t>ONERI STRAORDINARI</t>
  </si>
  <si>
    <t>ACCANTONAMENTO AL TFR</t>
  </si>
  <si>
    <t>RIMBORSI SPESE CDD</t>
  </si>
  <si>
    <t>ALTRE SPESE DI FUNZIONAMENTO DEL CDD</t>
  </si>
  <si>
    <t>ACQUISTO MOBILI E IMPIANTI</t>
  </si>
  <si>
    <t>ACQUISTO MACCHINE D'UFFICIO</t>
  </si>
  <si>
    <t>ACQUISTO SOFTWARE</t>
  </si>
  <si>
    <t>ACQUISTO ATTREZZATURE</t>
  </si>
  <si>
    <t>ANTICIPAZIONE PER CONTO TERZI</t>
  </si>
  <si>
    <t>RITENUTE ERARIALI</t>
  </si>
  <si>
    <t>RITENUTE REGIONALI</t>
  </si>
  <si>
    <t>RITENUTE COMUNALI</t>
  </si>
  <si>
    <t>RITENUTE PREVIDENZIALI</t>
  </si>
  <si>
    <t>ASSISTENZA CASSA NAZIONALE DI PREVIDENZA ED ASSISTENZA FORENSE</t>
  </si>
  <si>
    <t>ALTRE PARTITE DI GIRO</t>
  </si>
  <si>
    <t>CASSA ECONOMALE</t>
  </si>
  <si>
    <t>VERSAMENTO IVA SPLIT ISTITUZIONALE</t>
  </si>
  <si>
    <t>PAGAMENTI 2021</t>
  </si>
  <si>
    <t>PAGAMENTI 2020</t>
  </si>
  <si>
    <t>PAGAMENTI 2019</t>
  </si>
  <si>
    <t>CAPITOLO</t>
  </si>
  <si>
    <t>ARTICOLO</t>
  </si>
  <si>
    <t>DESCRIZIONE CAPITOLO</t>
  </si>
  <si>
    <t>STANZIAMENTI RESIDUI</t>
  </si>
  <si>
    <t>STANZIAMENTI COMPETENZA</t>
  </si>
  <si>
    <t>STANZIAMENTI TOTALE</t>
  </si>
  <si>
    <t>PAGAMENTI 2018</t>
  </si>
  <si>
    <t> </t>
  </si>
  <si>
    <t>PAGAMENTI 2017</t>
  </si>
  <si>
    <t>PAGAMENTI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</si>
</sst>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164" fontId="1" fillId="0" borderId="1" xfId="0" applyNumberFormat="1" applyFont="1" applyBorder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1" xfId="0" applyFont="1" applyBorder="1"/>
    <xf numFmtId="164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CLIENTI\AVVOCATI\CONSUNTIVO%202022\PANNELLO%20COMPETENZA%202022%20(DEF%20per%20bilancio).xlsx" TargetMode="External"/><Relationship Id="rId1" Type="http://schemas.openxmlformats.org/officeDocument/2006/relationships/externalLinkPath" Target="/CLIENTI/AVVOCATI/CONSUNTIVO%202022/PANNELLO%20COMPETENZA%202022%20(DEF%20per%20bilanc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SE sintetico 1"/>
      <sheetName val="ENTRATE SINTETICO"/>
      <sheetName val="SPESE SINTETICO 2"/>
      <sheetName val="ENTRATE rielaborazione"/>
      <sheetName val="SPESE RIELABORAZIONE"/>
      <sheetName val="RIEPILOGO"/>
      <sheetName val="riconciliazione variazioni"/>
      <sheetName val="pareggi partite di giro"/>
      <sheetName val="CDD"/>
      <sheetName val="incollare qui estrazione SPESE"/>
      <sheetName val="incollare qui estraz ENTRATE"/>
      <sheetName val="modalità estraz ENTRATE"/>
      <sheetName val="modalità estrazione spe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>
            <v>1010101</v>
          </cell>
          <cell r="H2" t="str">
            <v>INDENNITA' E RIMBORSI AI CONSIGLIERI</v>
          </cell>
        </row>
        <row r="3">
          <cell r="F3">
            <v>1010201</v>
          </cell>
          <cell r="H3" t="str">
            <v>STIPENDI ED ALTRI ASSEGNI FISSI AL PERSONALE</v>
          </cell>
        </row>
        <row r="4">
          <cell r="F4">
            <v>1010202</v>
          </cell>
          <cell r="H4" t="str">
            <v>LAVORO STRAORDINARIO E INDENNITA'</v>
          </cell>
        </row>
        <row r="5">
          <cell r="F5">
            <v>1010203</v>
          </cell>
          <cell r="H5" t="str">
            <v>ONERI ASSISTENZIALI E PREVIDENZIALI A CARICO DELL'ENTE</v>
          </cell>
        </row>
        <row r="6">
          <cell r="F6">
            <v>1010204</v>
          </cell>
          <cell r="H6" t="str">
            <v>FONDO INCREMENTO PRODUTTIVITA'</v>
          </cell>
        </row>
        <row r="7">
          <cell r="F7">
            <v>1010206</v>
          </cell>
          <cell r="H7" t="str">
            <v>BUONI PASTO AI DIPENDENTI</v>
          </cell>
        </row>
        <row r="8">
          <cell r="F8">
            <v>1010207</v>
          </cell>
          <cell r="H8" t="str">
            <v>ALTRI COSTI DEL PERSONALE</v>
          </cell>
        </row>
        <row r="9">
          <cell r="F9">
            <v>1010301</v>
          </cell>
          <cell r="H9" t="str">
            <v>ACQUISTI LIBRI, RIVISTE, GIORNALI E ALTRE PUBBLICAZIONI</v>
          </cell>
        </row>
        <row r="10">
          <cell r="F10">
            <v>1010302</v>
          </cell>
          <cell r="H10" t="str">
            <v>CANCELLERIA E MATERIALE DI CONSUMO VARIO</v>
          </cell>
        </row>
        <row r="11">
          <cell r="F11">
            <v>1010304</v>
          </cell>
          <cell r="H11" t="str">
            <v>ASSISTENZA SOFTWARE</v>
          </cell>
        </row>
        <row r="12">
          <cell r="F12">
            <v>1010305</v>
          </cell>
          <cell r="H12" t="str">
            <v>MANUTENZIONE MACCHINE D'UFFICIO</v>
          </cell>
        </row>
        <row r="13">
          <cell r="F13">
            <v>1010306</v>
          </cell>
          <cell r="H13" t="str">
            <v>SPESE POSTALI E TELEGRAFICHE</v>
          </cell>
        </row>
        <row r="14">
          <cell r="F14">
            <v>1010307</v>
          </cell>
          <cell r="H14" t="str">
            <v>SPESE TELEFONICHE</v>
          </cell>
        </row>
        <row r="15">
          <cell r="F15">
            <v>1010308</v>
          </cell>
          <cell r="H15" t="str">
            <v>SPESE PER NOTIFICHE</v>
          </cell>
        </row>
        <row r="16">
          <cell r="F16">
            <v>1010309</v>
          </cell>
          <cell r="H16" t="str">
            <v>SPESE PER SPEDIZIONI</v>
          </cell>
        </row>
        <row r="17">
          <cell r="F17">
            <v>1010310</v>
          </cell>
          <cell r="H17" t="str">
            <v>SPESE PER ENERGIA ELETTRICA</v>
          </cell>
        </row>
        <row r="18">
          <cell r="F18">
            <v>1010311</v>
          </cell>
          <cell r="H18" t="str">
            <v>COMPENSI A TERZI</v>
          </cell>
        </row>
        <row r="19">
          <cell r="F19">
            <v>1010312</v>
          </cell>
          <cell r="H19" t="str">
            <v>PREMI DI ASSICURAZIONE</v>
          </cell>
        </row>
        <row r="20">
          <cell r="F20">
            <v>1010314</v>
          </cell>
          <cell r="H20" t="str">
            <v>SPESE PER STAMPA</v>
          </cell>
        </row>
        <row r="21">
          <cell r="F21">
            <v>1010317</v>
          </cell>
          <cell r="H21" t="str">
            <v>SPESE GESTIONE DIFENSORI D'UFFICIO</v>
          </cell>
        </row>
        <row r="22">
          <cell r="F22">
            <v>1010320</v>
          </cell>
          <cell r="H22" t="str">
            <v>PARTECIPAZIONE A SEMINARI, CORSI, CONVEGNI E CONGRESSI</v>
          </cell>
        </row>
        <row r="23">
          <cell r="F23">
            <v>1010322</v>
          </cell>
          <cell r="H23" t="str">
            <v>ALLESTIMENTO SEMINARI, CORSI, CONVEGNI E CONGRESSI</v>
          </cell>
        </row>
        <row r="24">
          <cell r="F24">
            <v>1010325</v>
          </cell>
          <cell r="H24" t="str">
            <v>ASSEMBLEE E MANIFESTAZIONI</v>
          </cell>
        </row>
        <row r="25">
          <cell r="F25">
            <v>1010326</v>
          </cell>
          <cell r="H25" t="str">
            <v>RILEGATURA E ALLESTIMENTO VOLUMI</v>
          </cell>
        </row>
        <row r="26">
          <cell r="F26">
            <v>1010327</v>
          </cell>
          <cell r="H26" t="str">
            <v>TOGHE, TARGHE E MEDAGLIE</v>
          </cell>
        </row>
        <row r="27">
          <cell r="F27">
            <v>1010328</v>
          </cell>
          <cell r="H27" t="str">
            <v>ONOREFICIENZE E BUSTI</v>
          </cell>
        </row>
        <row r="28">
          <cell r="F28">
            <v>1010329</v>
          </cell>
          <cell r="H28" t="str">
            <v>SPESE PER PARTECIPAZIONE PER CONGRESSO NAZIONALE FORENSE</v>
          </cell>
        </row>
        <row r="29">
          <cell r="F29">
            <v>1010330</v>
          </cell>
          <cell r="H29" t="str">
            <v>TESSERINI</v>
          </cell>
        </row>
        <row r="30">
          <cell r="F30">
            <v>1010333</v>
          </cell>
          <cell r="H30" t="str">
            <v>PUBBLICITA' E NECROLOGI</v>
          </cell>
        </row>
        <row r="31">
          <cell r="F31">
            <v>1010334</v>
          </cell>
          <cell r="H31" t="str">
            <v>SPESE PER LAVORO INTERINALE</v>
          </cell>
        </row>
        <row r="32">
          <cell r="F32">
            <v>1010338</v>
          </cell>
          <cell r="H32" t="str">
            <v>CORSO DIFESE D'UFFICIO</v>
          </cell>
        </row>
        <row r="33">
          <cell r="F33">
            <v>1010339</v>
          </cell>
          <cell r="H33" t="str">
            <v>VARIE PER L'ACQUISTO DI BENI E SERVIZI</v>
          </cell>
        </row>
        <row r="34">
          <cell r="F34">
            <v>1010401</v>
          </cell>
          <cell r="H34" t="str">
            <v>AFFITTO E SPESE CONDOMINIALI SEDI PERIFERICHE</v>
          </cell>
        </row>
        <row r="35">
          <cell r="F35">
            <v>1010402</v>
          </cell>
          <cell r="H35" t="str">
            <v>SPESE PER PULIZIA DEI LOCALI</v>
          </cell>
        </row>
        <row r="36">
          <cell r="F36">
            <v>1010403</v>
          </cell>
          <cell r="H36" t="str">
            <v>MANUTENZIONE E RIPARAZIONI DEI LOCALI</v>
          </cell>
        </row>
        <row r="37">
          <cell r="F37">
            <v>1010404</v>
          </cell>
          <cell r="H37" t="str">
            <v>ALTRE USCITE PER FUNZIONAMENTO UFFICI</v>
          </cell>
        </row>
        <row r="38">
          <cell r="F38">
            <v>1010505</v>
          </cell>
          <cell r="H38" t="str">
            <v>SERVIZI E ASSISTENZE PER PCT</v>
          </cell>
        </row>
        <row r="39">
          <cell r="F39">
            <v>1010506</v>
          </cell>
          <cell r="H39" t="str">
            <v>SERVIZI DI COMUNICAZIONE (LEX TV)</v>
          </cell>
        </row>
        <row r="40">
          <cell r="F40">
            <v>1010507</v>
          </cell>
          <cell r="H40" t="str">
            <v>ALTRE USCITE PER PRESTAZIONI ISTITUZIONALI</v>
          </cell>
        </row>
        <row r="41">
          <cell r="F41">
            <v>1010604</v>
          </cell>
          <cell r="H41" t="str">
            <v>CONTRIBUTI SCUOLA FORENSE (FONDAZIONE PER LA FORMAZIONE FORENSE)</v>
          </cell>
        </row>
        <row r="42">
          <cell r="F42">
            <v>1010605</v>
          </cell>
          <cell r="H42" t="str">
            <v>CONTRIBUTI CNF</v>
          </cell>
        </row>
        <row r="43">
          <cell r="F43">
            <v>1010606</v>
          </cell>
          <cell r="H43" t="str">
            <v>CONTRIBUTI OUA</v>
          </cell>
        </row>
        <row r="44">
          <cell r="F44">
            <v>1010607</v>
          </cell>
          <cell r="H44" t="str">
            <v>CONTRIBUTI DIVERSI</v>
          </cell>
        </row>
        <row r="45">
          <cell r="F45">
            <v>1010608</v>
          </cell>
          <cell r="H45" t="str">
            <v>EROGAZIONI LIBERALI E BENEFICIENZA</v>
          </cell>
        </row>
        <row r="46">
          <cell r="F46">
            <v>1010609</v>
          </cell>
          <cell r="H46" t="str">
            <v>CONTRIBUTI AL CPO</v>
          </cell>
        </row>
        <row r="47">
          <cell r="F47">
            <v>1010701</v>
          </cell>
          <cell r="H47" t="str">
            <v>SPESE E COMMISSIONI BANCARIE</v>
          </cell>
        </row>
        <row r="48">
          <cell r="F48">
            <v>1010801</v>
          </cell>
          <cell r="H48" t="str">
            <v>TRIBUTI LOCALI</v>
          </cell>
        </row>
        <row r="49">
          <cell r="F49">
            <v>1010802</v>
          </cell>
          <cell r="H49" t="str">
            <v>IMPOSTE SUL REDDITO</v>
          </cell>
        </row>
        <row r="50">
          <cell r="F50">
            <v>1010804</v>
          </cell>
          <cell r="H50" t="str">
            <v>RITENUTE FISCALI SU INTERESSI ATTIVI</v>
          </cell>
        </row>
        <row r="51">
          <cell r="F51">
            <v>1010901</v>
          </cell>
          <cell r="H51" t="str">
            <v>RIMBORSI AGLI ISCRITTI</v>
          </cell>
        </row>
        <row r="52">
          <cell r="F52">
            <v>1010902</v>
          </cell>
          <cell r="H52" t="str">
            <v>RIMBORSI VARI</v>
          </cell>
        </row>
        <row r="53">
          <cell r="F53">
            <v>1011001</v>
          </cell>
          <cell r="H53" t="str">
            <v>FONDO DI RISERVA</v>
          </cell>
        </row>
        <row r="54">
          <cell r="F54">
            <v>1011003</v>
          </cell>
          <cell r="H54" t="str">
            <v>ONERI STRAORDINARI</v>
          </cell>
        </row>
        <row r="55">
          <cell r="F55">
            <v>1011201</v>
          </cell>
          <cell r="H55" t="str">
            <v>ACCANTONAMENTO AL TFR</v>
          </cell>
        </row>
        <row r="56">
          <cell r="F56">
            <v>10101401</v>
          </cell>
          <cell r="H56" t="str">
            <v>RIMBORSI SPESE CDD</v>
          </cell>
        </row>
        <row r="57">
          <cell r="F57">
            <v>10101402</v>
          </cell>
          <cell r="H57" t="str">
            <v>ALTRE SPESE DI FUNZIONAMENTO DEL CDD</v>
          </cell>
        </row>
        <row r="58">
          <cell r="F58">
            <v>2020201</v>
          </cell>
          <cell r="H58" t="str">
            <v>ACQUISTO MOBILI E IMPIANTI</v>
          </cell>
        </row>
        <row r="59">
          <cell r="F59">
            <v>2020202</v>
          </cell>
          <cell r="H59" t="str">
            <v>ACQUISTO MACCHINE D'UFFICIO</v>
          </cell>
        </row>
        <row r="60">
          <cell r="F60">
            <v>2020203</v>
          </cell>
          <cell r="H60" t="str">
            <v>ACQUISTO SOFTWARE</v>
          </cell>
        </row>
        <row r="61">
          <cell r="F61">
            <v>2020204</v>
          </cell>
          <cell r="H61" t="str">
            <v>ACQUISTO ATTREZZATURE</v>
          </cell>
        </row>
        <row r="62">
          <cell r="F62">
            <v>2020403</v>
          </cell>
          <cell r="H62" t="str">
            <v>ANTICIPAZIONE PER CONTO TERZI</v>
          </cell>
        </row>
        <row r="63">
          <cell r="F63">
            <v>3010101</v>
          </cell>
          <cell r="H63" t="str">
            <v>RITENUTE ERARIALI</v>
          </cell>
        </row>
        <row r="64">
          <cell r="F64">
            <v>3010102</v>
          </cell>
          <cell r="H64" t="str">
            <v>RITENUTE REGIONALI</v>
          </cell>
        </row>
        <row r="65">
          <cell r="F65">
            <v>3010103</v>
          </cell>
          <cell r="H65" t="str">
            <v>RITENUTE COMUNALI</v>
          </cell>
        </row>
        <row r="66">
          <cell r="F66">
            <v>3010104</v>
          </cell>
          <cell r="H66" t="str">
            <v>RITENUTE PREVIDENZIALI</v>
          </cell>
        </row>
        <row r="67">
          <cell r="F67">
            <v>3010105</v>
          </cell>
          <cell r="H67" t="str">
            <v>ASSISTENZA CASSA NAZIONALE DI PREVIDENZA ED ASSISTENZA FORENSE</v>
          </cell>
        </row>
        <row r="68">
          <cell r="F68">
            <v>3010106</v>
          </cell>
          <cell r="H68" t="str">
            <v>ALTRE PARTITE DI GIRO</v>
          </cell>
        </row>
        <row r="69">
          <cell r="F69">
            <v>3010107</v>
          </cell>
          <cell r="H69" t="str">
            <v>CASSA ECONOMALE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363F-32F4-4FFB-8027-C2781E8DE394}">
  <sheetPr>
    <pageSetUpPr fitToPage="1"/>
  </sheetPr>
  <dimension ref="A1:C70"/>
  <sheetViews>
    <sheetView tabSelected="1" topLeftCell="A10" workbookViewId="0">
      <selection sqref="A1:C70"/>
    </sheetView>
  </sheetViews>
  <sheetFormatPr defaultRowHeight="14.4" x14ac:dyDescent="0.3"/>
  <cols>
    <col min="2" max="2" width="59.5546875" customWidth="1"/>
    <col min="3" max="3" width="13.6640625" customWidth="1"/>
  </cols>
  <sheetData>
    <row r="1" spans="1:3" ht="27" x14ac:dyDescent="0.3">
      <c r="A1" s="1" t="s">
        <v>0</v>
      </c>
      <c r="B1" s="1" t="s">
        <v>1</v>
      </c>
      <c r="C1" s="3" t="s">
        <v>83</v>
      </c>
    </row>
    <row r="2" spans="1:3" x14ac:dyDescent="0.3">
      <c r="A2" s="11">
        <f>+'[1]incollare qui estrazione SPESE'!F2</f>
        <v>1010101</v>
      </c>
      <c r="B2" s="12" t="str">
        <f>+'[1]incollare qui estrazione SPESE'!H2</f>
        <v>INDENNITA' E RIMBORSI AI CONSIGLIERI</v>
      </c>
      <c r="C2" s="5">
        <v>246397.13</v>
      </c>
    </row>
    <row r="3" spans="1:3" x14ac:dyDescent="0.3">
      <c r="A3" s="11">
        <f>+'[1]incollare qui estrazione SPESE'!F3</f>
        <v>1010201</v>
      </c>
      <c r="B3" s="12" t="str">
        <f>+'[1]incollare qui estrazione SPESE'!H3</f>
        <v>STIPENDI ED ALTRI ASSEGNI FISSI AL PERSONALE</v>
      </c>
      <c r="C3" s="5">
        <v>14634.3</v>
      </c>
    </row>
    <row r="4" spans="1:3" x14ac:dyDescent="0.3">
      <c r="A4" s="11">
        <f>+'[1]incollare qui estrazione SPESE'!F4</f>
        <v>1010202</v>
      </c>
      <c r="B4" s="12" t="str">
        <f>+'[1]incollare qui estrazione SPESE'!H4</f>
        <v>LAVORO STRAORDINARIO E INDENNITA'</v>
      </c>
      <c r="C4" s="5">
        <v>97844.09</v>
      </c>
    </row>
    <row r="5" spans="1:3" x14ac:dyDescent="0.3">
      <c r="A5" s="11">
        <f>+'[1]incollare qui estrazione SPESE'!F5</f>
        <v>1010203</v>
      </c>
      <c r="B5" s="12" t="str">
        <f>+'[1]incollare qui estrazione SPESE'!H5</f>
        <v>ONERI ASSISTENZIALI E PREVIDENZIALI A CARICO DELL'ENTE</v>
      </c>
      <c r="C5" s="5">
        <v>76955.87</v>
      </c>
    </row>
    <row r="6" spans="1:3" x14ac:dyDescent="0.3">
      <c r="A6" s="11">
        <f>+'[1]incollare qui estrazione SPESE'!F6</f>
        <v>1010204</v>
      </c>
      <c r="B6" s="12" t="str">
        <f>+'[1]incollare qui estrazione SPESE'!H6</f>
        <v>FONDO INCREMENTO PRODUTTIVITA'</v>
      </c>
      <c r="C6" s="5">
        <v>7926.67</v>
      </c>
    </row>
    <row r="7" spans="1:3" x14ac:dyDescent="0.3">
      <c r="A7" s="11">
        <f>+'[1]incollare qui estrazione SPESE'!F7</f>
        <v>1010206</v>
      </c>
      <c r="B7" s="12" t="str">
        <f>+'[1]incollare qui estrazione SPESE'!H7</f>
        <v>BUONI PASTO AI DIPENDENTI</v>
      </c>
      <c r="C7" s="5">
        <v>45880.5</v>
      </c>
    </row>
    <row r="8" spans="1:3" x14ac:dyDescent="0.3">
      <c r="A8" s="11">
        <f>+'[1]incollare qui estrazione SPESE'!F8</f>
        <v>1010207</v>
      </c>
      <c r="B8" s="12" t="str">
        <f>+'[1]incollare qui estrazione SPESE'!H8</f>
        <v>ALTRI COSTI DEL PERSONALE</v>
      </c>
      <c r="C8" s="5">
        <v>19889.72</v>
      </c>
    </row>
    <row r="9" spans="1:3" x14ac:dyDescent="0.3">
      <c r="A9" s="11">
        <f>+'[1]incollare qui estrazione SPESE'!F9</f>
        <v>1010301</v>
      </c>
      <c r="B9" s="12" t="str">
        <f>+'[1]incollare qui estrazione SPESE'!H9</f>
        <v>ACQUISTI LIBRI, RIVISTE, GIORNALI E ALTRE PUBBLICAZIONI</v>
      </c>
      <c r="C9" s="5">
        <v>4094.68</v>
      </c>
    </row>
    <row r="10" spans="1:3" x14ac:dyDescent="0.3">
      <c r="A10" s="11">
        <f>+'[1]incollare qui estrazione SPESE'!F10</f>
        <v>1010302</v>
      </c>
      <c r="B10" s="12" t="str">
        <f>+'[1]incollare qui estrazione SPESE'!H10</f>
        <v>CANCELLERIA E MATERIALE DI CONSUMO VARIO</v>
      </c>
      <c r="C10" s="5">
        <v>71498.100000000006</v>
      </c>
    </row>
    <row r="11" spans="1:3" x14ac:dyDescent="0.3">
      <c r="A11" s="11">
        <f>+'[1]incollare qui estrazione SPESE'!F11</f>
        <v>1010304</v>
      </c>
      <c r="B11" s="12" t="str">
        <f>+'[1]incollare qui estrazione SPESE'!H11</f>
        <v>ASSISTENZA SOFTWARE</v>
      </c>
      <c r="C11" s="5">
        <v>0</v>
      </c>
    </row>
    <row r="12" spans="1:3" x14ac:dyDescent="0.3">
      <c r="A12" s="11">
        <f>+'[1]incollare qui estrazione SPESE'!F12</f>
        <v>1010305</v>
      </c>
      <c r="B12" s="12" t="str">
        <f>+'[1]incollare qui estrazione SPESE'!H12</f>
        <v>MANUTENZIONE MACCHINE D'UFFICIO</v>
      </c>
      <c r="C12" s="5">
        <v>1593.23</v>
      </c>
    </row>
    <row r="13" spans="1:3" x14ac:dyDescent="0.3">
      <c r="A13" s="11">
        <f>+'[1]incollare qui estrazione SPESE'!F13</f>
        <v>1010306</v>
      </c>
      <c r="B13" s="12" t="str">
        <f>+'[1]incollare qui estrazione SPESE'!H13</f>
        <v>SPESE POSTALI E TELEGRAFICHE</v>
      </c>
      <c r="C13" s="5">
        <v>11622.119999999999</v>
      </c>
    </row>
    <row r="14" spans="1:3" x14ac:dyDescent="0.3">
      <c r="A14" s="11">
        <f>+'[1]incollare qui estrazione SPESE'!F14</f>
        <v>1010307</v>
      </c>
      <c r="B14" s="12" t="str">
        <f>+'[1]incollare qui estrazione SPESE'!H14</f>
        <v>SPESE TELEFONICHE</v>
      </c>
      <c r="C14" s="5">
        <v>91.45</v>
      </c>
    </row>
    <row r="15" spans="1:3" x14ac:dyDescent="0.3">
      <c r="A15" s="11">
        <f>+'[1]incollare qui estrazione SPESE'!F15</f>
        <v>1010308</v>
      </c>
      <c r="B15" s="12" t="str">
        <f>+'[1]incollare qui estrazione SPESE'!H15</f>
        <v>SPESE PER NOTIFICHE</v>
      </c>
      <c r="C15" s="5">
        <v>0</v>
      </c>
    </row>
    <row r="16" spans="1:3" x14ac:dyDescent="0.3">
      <c r="A16" s="11">
        <f>+'[1]incollare qui estrazione SPESE'!F16</f>
        <v>1010309</v>
      </c>
      <c r="B16" s="12" t="str">
        <f>+'[1]incollare qui estrazione SPESE'!H16</f>
        <v>SPESE PER SPEDIZIONI</v>
      </c>
      <c r="C16" s="5">
        <v>0</v>
      </c>
    </row>
    <row r="17" spans="1:3" x14ac:dyDescent="0.3">
      <c r="A17" s="11">
        <f>+'[1]incollare qui estrazione SPESE'!F17</f>
        <v>1010310</v>
      </c>
      <c r="B17" s="12" t="str">
        <f>+'[1]incollare qui estrazione SPESE'!H17</f>
        <v>SPESE PER ENERGIA ELETTRICA</v>
      </c>
      <c r="C17" s="5">
        <v>80815.41</v>
      </c>
    </row>
    <row r="18" spans="1:3" x14ac:dyDescent="0.3">
      <c r="A18" s="11">
        <f>+'[1]incollare qui estrazione SPESE'!F18</f>
        <v>1010311</v>
      </c>
      <c r="B18" s="12" t="str">
        <f>+'[1]incollare qui estrazione SPESE'!H18</f>
        <v>COMPENSI A TERZI</v>
      </c>
      <c r="C18" s="5">
        <v>14803</v>
      </c>
    </row>
    <row r="19" spans="1:3" x14ac:dyDescent="0.3">
      <c r="A19" s="11">
        <f>+'[1]incollare qui estrazione SPESE'!F19</f>
        <v>1010312</v>
      </c>
      <c r="B19" s="12" t="str">
        <f>+'[1]incollare qui estrazione SPESE'!H19</f>
        <v>PREMI DI ASSICURAZIONE</v>
      </c>
      <c r="C19" s="5">
        <v>0</v>
      </c>
    </row>
    <row r="20" spans="1:3" x14ac:dyDescent="0.3">
      <c r="A20" s="11">
        <f>+'[1]incollare qui estrazione SPESE'!F20</f>
        <v>1010314</v>
      </c>
      <c r="B20" s="12" t="str">
        <f>+'[1]incollare qui estrazione SPESE'!H20</f>
        <v>SPESE PER STAMPA</v>
      </c>
      <c r="C20" s="5">
        <v>21716</v>
      </c>
    </row>
    <row r="21" spans="1:3" x14ac:dyDescent="0.3">
      <c r="A21" s="11">
        <f>+'[1]incollare qui estrazione SPESE'!F21</f>
        <v>1010317</v>
      </c>
      <c r="B21" s="12" t="str">
        <f>+'[1]incollare qui estrazione SPESE'!H21</f>
        <v>SPESE GESTIONE DIFENSORI D'UFFICIO</v>
      </c>
      <c r="C21" s="5">
        <v>1829.9</v>
      </c>
    </row>
    <row r="22" spans="1:3" x14ac:dyDescent="0.3">
      <c r="A22" s="11">
        <f>+'[1]incollare qui estrazione SPESE'!F22</f>
        <v>1010320</v>
      </c>
      <c r="B22" s="12" t="str">
        <f>+'[1]incollare qui estrazione SPESE'!H22</f>
        <v>PARTECIPAZIONE A SEMINARI, CORSI, CONVEGNI E CONGRESSI</v>
      </c>
      <c r="C22" s="5">
        <v>0</v>
      </c>
    </row>
    <row r="23" spans="1:3" x14ac:dyDescent="0.3">
      <c r="A23" s="11">
        <f>+'[1]incollare qui estrazione SPESE'!F23</f>
        <v>1010322</v>
      </c>
      <c r="B23" s="12" t="str">
        <f>+'[1]incollare qui estrazione SPESE'!H23</f>
        <v>ALLESTIMENTO SEMINARI, CORSI, CONVEGNI E CONGRESSI</v>
      </c>
      <c r="C23" s="5">
        <v>6040.3</v>
      </c>
    </row>
    <row r="24" spans="1:3" x14ac:dyDescent="0.3">
      <c r="A24" s="11">
        <f>+'[1]incollare qui estrazione SPESE'!F24</f>
        <v>1010325</v>
      </c>
      <c r="B24" s="12" t="str">
        <f>+'[1]incollare qui estrazione SPESE'!H24</f>
        <v>ASSEMBLEE E MANIFESTAZIONI</v>
      </c>
      <c r="C24" s="5">
        <v>0</v>
      </c>
    </row>
    <row r="25" spans="1:3" x14ac:dyDescent="0.3">
      <c r="A25" s="11">
        <f>+'[1]incollare qui estrazione SPESE'!F25</f>
        <v>1010326</v>
      </c>
      <c r="B25" s="12" t="str">
        <f>+'[1]incollare qui estrazione SPESE'!H25</f>
        <v>RILEGATURA E ALLESTIMENTO VOLUMI</v>
      </c>
      <c r="C25" s="5">
        <v>8901.6</v>
      </c>
    </row>
    <row r="26" spans="1:3" x14ac:dyDescent="0.3">
      <c r="A26" s="11">
        <f>+'[1]incollare qui estrazione SPESE'!F26</f>
        <v>1010327</v>
      </c>
      <c r="B26" s="12" t="str">
        <f>+'[1]incollare qui estrazione SPESE'!H26</f>
        <v>TOGHE, TARGHE E MEDAGLIE</v>
      </c>
      <c r="C26" s="5">
        <v>0</v>
      </c>
    </row>
    <row r="27" spans="1:3" x14ac:dyDescent="0.3">
      <c r="A27" s="11">
        <f>+'[1]incollare qui estrazione SPESE'!F27</f>
        <v>1010328</v>
      </c>
      <c r="B27" s="12" t="str">
        <f>+'[1]incollare qui estrazione SPESE'!H27</f>
        <v>ONOREFICIENZE E BUSTI</v>
      </c>
      <c r="C27" s="5">
        <v>28668.2</v>
      </c>
    </row>
    <row r="28" spans="1:3" x14ac:dyDescent="0.3">
      <c r="A28" s="11">
        <f>+'[1]incollare qui estrazione SPESE'!F28</f>
        <v>1010329</v>
      </c>
      <c r="B28" s="12" t="str">
        <f>+'[1]incollare qui estrazione SPESE'!H28</f>
        <v>SPESE PER PARTECIPAZIONE PER CONGRESSO NAZIONALE FORENSE</v>
      </c>
      <c r="C28" s="5">
        <v>2133.5</v>
      </c>
    </row>
    <row r="29" spans="1:3" x14ac:dyDescent="0.3">
      <c r="A29" s="11">
        <f>+'[1]incollare qui estrazione SPESE'!F29</f>
        <v>1010330</v>
      </c>
      <c r="B29" s="12" t="str">
        <f>+'[1]incollare qui estrazione SPESE'!H29</f>
        <v>TESSERINI</v>
      </c>
      <c r="C29" s="5">
        <v>565.16</v>
      </c>
    </row>
    <row r="30" spans="1:3" x14ac:dyDescent="0.3">
      <c r="A30" s="11">
        <f>+'[1]incollare qui estrazione SPESE'!F30</f>
        <v>1010333</v>
      </c>
      <c r="B30" s="12" t="str">
        <f>+'[1]incollare qui estrazione SPESE'!H30</f>
        <v>PUBBLICITA' E NECROLOGI</v>
      </c>
      <c r="C30" s="5">
        <v>0</v>
      </c>
    </row>
    <row r="31" spans="1:3" x14ac:dyDescent="0.3">
      <c r="A31" s="11">
        <f>+'[1]incollare qui estrazione SPESE'!F31</f>
        <v>1010334</v>
      </c>
      <c r="B31" s="12" t="str">
        <f>+'[1]incollare qui estrazione SPESE'!H31</f>
        <v>SPESE PER LAVORO INTERINALE</v>
      </c>
      <c r="C31" s="5">
        <v>0</v>
      </c>
    </row>
    <row r="32" spans="1:3" x14ac:dyDescent="0.3">
      <c r="A32" s="11">
        <f>+'[1]incollare qui estrazione SPESE'!F32</f>
        <v>1010338</v>
      </c>
      <c r="B32" s="12" t="str">
        <f>+'[1]incollare qui estrazione SPESE'!H32</f>
        <v>CORSO DIFESE D'UFFICIO</v>
      </c>
      <c r="C32" s="5">
        <v>2371.83</v>
      </c>
    </row>
    <row r="33" spans="1:3" x14ac:dyDescent="0.3">
      <c r="A33" s="11">
        <f>+'[1]incollare qui estrazione SPESE'!F33</f>
        <v>1010339</v>
      </c>
      <c r="B33" s="12" t="str">
        <f>+'[1]incollare qui estrazione SPESE'!H33</f>
        <v>VARIE PER L'ACQUISTO DI BENI E SERVIZI</v>
      </c>
      <c r="C33" s="5">
        <v>0</v>
      </c>
    </row>
    <row r="34" spans="1:3" x14ac:dyDescent="0.3">
      <c r="A34" s="11">
        <f>+'[1]incollare qui estrazione SPESE'!F34</f>
        <v>1010401</v>
      </c>
      <c r="B34" s="12" t="str">
        <f>+'[1]incollare qui estrazione SPESE'!H34</f>
        <v>AFFITTO E SPESE CONDOMINIALI SEDI PERIFERICHE</v>
      </c>
      <c r="C34" s="5">
        <v>51972</v>
      </c>
    </row>
    <row r="35" spans="1:3" x14ac:dyDescent="0.3">
      <c r="A35" s="11">
        <f>+'[1]incollare qui estrazione SPESE'!F35</f>
        <v>1010402</v>
      </c>
      <c r="B35" s="12" t="str">
        <f>+'[1]incollare qui estrazione SPESE'!H35</f>
        <v>SPESE PER PULIZIA DEI LOCALI</v>
      </c>
      <c r="C35" s="5">
        <v>6840.25</v>
      </c>
    </row>
    <row r="36" spans="1:3" x14ac:dyDescent="0.3">
      <c r="A36" s="11">
        <f>+'[1]incollare qui estrazione SPESE'!F36</f>
        <v>1010403</v>
      </c>
      <c r="B36" s="12" t="str">
        <f>+'[1]incollare qui estrazione SPESE'!H36</f>
        <v>MANUTENZIONE E RIPARAZIONI DEI LOCALI</v>
      </c>
      <c r="C36" s="5">
        <v>5826.74</v>
      </c>
    </row>
    <row r="37" spans="1:3" x14ac:dyDescent="0.3">
      <c r="A37" s="11">
        <f>+'[1]incollare qui estrazione SPESE'!F37</f>
        <v>1010404</v>
      </c>
      <c r="B37" s="12" t="str">
        <f>+'[1]incollare qui estrazione SPESE'!H37</f>
        <v>ALTRE USCITE PER FUNZIONAMENTO UFFICI</v>
      </c>
      <c r="C37" s="5">
        <v>255239.99</v>
      </c>
    </row>
    <row r="38" spans="1:3" x14ac:dyDescent="0.3">
      <c r="A38" s="11">
        <f>+'[1]incollare qui estrazione SPESE'!F38</f>
        <v>1010505</v>
      </c>
      <c r="B38" s="12" t="str">
        <f>+'[1]incollare qui estrazione SPESE'!H38</f>
        <v>SERVIZI E ASSISTENZE PER PCT</v>
      </c>
      <c r="C38" s="5">
        <v>12200</v>
      </c>
    </row>
    <row r="39" spans="1:3" x14ac:dyDescent="0.3">
      <c r="A39" s="11">
        <f>+'[1]incollare qui estrazione SPESE'!F39</f>
        <v>1010506</v>
      </c>
      <c r="B39" s="12" t="str">
        <f>+'[1]incollare qui estrazione SPESE'!H39</f>
        <v>SERVIZI DI COMUNICAZIONE (LEX TV)</v>
      </c>
      <c r="C39" s="5">
        <v>32724.93</v>
      </c>
    </row>
    <row r="40" spans="1:3" x14ac:dyDescent="0.3">
      <c r="A40" s="11">
        <f>+'[1]incollare qui estrazione SPESE'!F40</f>
        <v>1010507</v>
      </c>
      <c r="B40" s="12" t="str">
        <f>+'[1]incollare qui estrazione SPESE'!H40</f>
        <v>ALTRE USCITE PER PRESTAZIONI ISTITUZIONALI</v>
      </c>
      <c r="C40" s="5">
        <v>110000</v>
      </c>
    </row>
    <row r="41" spans="1:3" x14ac:dyDescent="0.3">
      <c r="A41" s="11">
        <f>+'[1]incollare qui estrazione SPESE'!F41</f>
        <v>1010604</v>
      </c>
      <c r="B41" s="12" t="str">
        <f>+'[1]incollare qui estrazione SPESE'!H41</f>
        <v>CONTRIBUTI SCUOLA FORENSE (FONDAZIONE PER LA FORMAZIONE FORENSE)</v>
      </c>
      <c r="C41" s="5">
        <v>173542.61</v>
      </c>
    </row>
    <row r="42" spans="1:3" x14ac:dyDescent="0.3">
      <c r="A42" s="11">
        <f>+'[1]incollare qui estrazione SPESE'!F42</f>
        <v>1010605</v>
      </c>
      <c r="B42" s="12" t="str">
        <f>+'[1]incollare qui estrazione SPESE'!H42</f>
        <v>CONTRIBUTI CNF</v>
      </c>
      <c r="C42" s="5">
        <v>0</v>
      </c>
    </row>
    <row r="43" spans="1:3" x14ac:dyDescent="0.3">
      <c r="A43" s="11">
        <f>+'[1]incollare qui estrazione SPESE'!F43</f>
        <v>1010606</v>
      </c>
      <c r="B43" s="12" t="str">
        <f>+'[1]incollare qui estrazione SPESE'!H43</f>
        <v>CONTRIBUTI OUA</v>
      </c>
      <c r="C43" s="5">
        <v>79479.990000000005</v>
      </c>
    </row>
    <row r="44" spans="1:3" x14ac:dyDescent="0.3">
      <c r="A44" s="11">
        <f>+'[1]incollare qui estrazione SPESE'!F44</f>
        <v>1010607</v>
      </c>
      <c r="B44" s="12" t="str">
        <f>+'[1]incollare qui estrazione SPESE'!H44</f>
        <v>CONTRIBUTI DIVERSI</v>
      </c>
      <c r="C44" s="5">
        <v>4340</v>
      </c>
    </row>
    <row r="45" spans="1:3" x14ac:dyDescent="0.3">
      <c r="A45" s="11">
        <f>+'[1]incollare qui estrazione SPESE'!F45</f>
        <v>1010608</v>
      </c>
      <c r="B45" s="12" t="str">
        <f>+'[1]incollare qui estrazione SPESE'!H45</f>
        <v>EROGAZIONI LIBERALI E BENEFICIENZA</v>
      </c>
      <c r="C45" s="5">
        <v>4728.6499999999996</v>
      </c>
    </row>
    <row r="46" spans="1:3" x14ac:dyDescent="0.3">
      <c r="A46" s="11">
        <f>+'[1]incollare qui estrazione SPESE'!F46</f>
        <v>1010609</v>
      </c>
      <c r="B46" s="12" t="str">
        <f>+'[1]incollare qui estrazione SPESE'!H46</f>
        <v>CONTRIBUTI AL CPO</v>
      </c>
      <c r="C46" s="5">
        <v>2420.39</v>
      </c>
    </row>
    <row r="47" spans="1:3" x14ac:dyDescent="0.3">
      <c r="A47" s="11">
        <f>+'[1]incollare qui estrazione SPESE'!F47</f>
        <v>1010701</v>
      </c>
      <c r="B47" s="12" t="str">
        <f>+'[1]incollare qui estrazione SPESE'!H47</f>
        <v>SPESE E COMMISSIONI BANCARIE</v>
      </c>
      <c r="C47" s="5">
        <v>14193</v>
      </c>
    </row>
    <row r="48" spans="1:3" x14ac:dyDescent="0.3">
      <c r="A48" s="11">
        <f>+'[1]incollare qui estrazione SPESE'!F48</f>
        <v>1010801</v>
      </c>
      <c r="B48" s="12" t="str">
        <f>+'[1]incollare qui estrazione SPESE'!H48</f>
        <v>TRIBUTI LOCALI</v>
      </c>
      <c r="C48" s="5">
        <v>38163.85</v>
      </c>
    </row>
    <row r="49" spans="1:3" x14ac:dyDescent="0.3">
      <c r="A49" s="11">
        <f>+'[1]incollare qui estrazione SPESE'!F49</f>
        <v>1010802</v>
      </c>
      <c r="B49" s="12" t="str">
        <f>+'[1]incollare qui estrazione SPESE'!H49</f>
        <v>IMPOSTE SUL REDDITO</v>
      </c>
      <c r="C49" s="5">
        <v>0</v>
      </c>
    </row>
    <row r="50" spans="1:3" x14ac:dyDescent="0.3">
      <c r="A50" s="11">
        <f>+'[1]incollare qui estrazione SPESE'!F50</f>
        <v>1010804</v>
      </c>
      <c r="B50" s="12" t="str">
        <f>+'[1]incollare qui estrazione SPESE'!H50</f>
        <v>RITENUTE FISCALI SU INTERESSI ATTIVI</v>
      </c>
      <c r="C50" s="5">
        <v>1582.67</v>
      </c>
    </row>
    <row r="51" spans="1:3" x14ac:dyDescent="0.3">
      <c r="A51" s="11">
        <f>+'[1]incollare qui estrazione SPESE'!F51</f>
        <v>1010901</v>
      </c>
      <c r="B51" s="12" t="str">
        <f>+'[1]incollare qui estrazione SPESE'!H51</f>
        <v>RIMBORSI AGLI ISCRITTI</v>
      </c>
      <c r="C51" s="5">
        <v>16</v>
      </c>
    </row>
    <row r="52" spans="1:3" x14ac:dyDescent="0.3">
      <c r="A52" s="11">
        <f>+'[1]incollare qui estrazione SPESE'!F52</f>
        <v>1010902</v>
      </c>
      <c r="B52" s="12" t="str">
        <f>+'[1]incollare qui estrazione SPESE'!H52</f>
        <v>RIMBORSI VARI</v>
      </c>
      <c r="C52" s="5">
        <v>0</v>
      </c>
    </row>
    <row r="53" spans="1:3" x14ac:dyDescent="0.3">
      <c r="A53" s="11">
        <f>+'[1]incollare qui estrazione SPESE'!F53</f>
        <v>1011001</v>
      </c>
      <c r="B53" s="12" t="str">
        <f>+'[1]incollare qui estrazione SPESE'!H53</f>
        <v>FONDO DI RISERVA</v>
      </c>
      <c r="C53" s="5">
        <v>27940.44</v>
      </c>
    </row>
    <row r="54" spans="1:3" x14ac:dyDescent="0.3">
      <c r="A54" s="11">
        <f>+'[1]incollare qui estrazione SPESE'!F54</f>
        <v>1011003</v>
      </c>
      <c r="B54" s="12" t="str">
        <f>+'[1]incollare qui estrazione SPESE'!H54</f>
        <v>ONERI STRAORDINARI</v>
      </c>
      <c r="C54" s="5">
        <v>0</v>
      </c>
    </row>
    <row r="55" spans="1:3" x14ac:dyDescent="0.3">
      <c r="A55" s="11">
        <f>+'[1]incollare qui estrazione SPESE'!F55</f>
        <v>1011201</v>
      </c>
      <c r="B55" s="12" t="str">
        <f>+'[1]incollare qui estrazione SPESE'!H55</f>
        <v>ACCANTONAMENTO AL TFR</v>
      </c>
      <c r="C55" s="5">
        <v>20975.23</v>
      </c>
    </row>
    <row r="56" spans="1:3" x14ac:dyDescent="0.3">
      <c r="A56" s="11">
        <f>+'[1]incollare qui estrazione SPESE'!F56</f>
        <v>10101401</v>
      </c>
      <c r="B56" s="12" t="str">
        <f>+'[1]incollare qui estrazione SPESE'!H56</f>
        <v>RIMBORSI SPESE CDD</v>
      </c>
      <c r="C56" s="5">
        <v>86080.18</v>
      </c>
    </row>
    <row r="57" spans="1:3" x14ac:dyDescent="0.3">
      <c r="A57" s="11">
        <f>+'[1]incollare qui estrazione SPESE'!F57</f>
        <v>10101402</v>
      </c>
      <c r="B57" s="12" t="str">
        <f>+'[1]incollare qui estrazione SPESE'!H57</f>
        <v>ALTRE SPESE DI FUNZIONAMENTO DEL CDD</v>
      </c>
      <c r="C57" s="5">
        <v>12398.86</v>
      </c>
    </row>
    <row r="58" spans="1:3" x14ac:dyDescent="0.3">
      <c r="A58" s="11">
        <f>+'[1]incollare qui estrazione SPESE'!F58</f>
        <v>2020201</v>
      </c>
      <c r="B58" s="12" t="str">
        <f>+'[1]incollare qui estrazione SPESE'!H58</f>
        <v>ACQUISTO MOBILI E IMPIANTI</v>
      </c>
      <c r="C58" s="5">
        <v>1024.8</v>
      </c>
    </row>
    <row r="59" spans="1:3" x14ac:dyDescent="0.3">
      <c r="A59" s="11">
        <f>+'[1]incollare qui estrazione SPESE'!F59</f>
        <v>2020202</v>
      </c>
      <c r="B59" s="12" t="str">
        <f>+'[1]incollare qui estrazione SPESE'!H59</f>
        <v>ACQUISTO MACCHINE D'UFFICIO</v>
      </c>
      <c r="C59" s="5">
        <v>28876</v>
      </c>
    </row>
    <row r="60" spans="1:3" x14ac:dyDescent="0.3">
      <c r="A60" s="11">
        <f>+'[1]incollare qui estrazione SPESE'!F60</f>
        <v>2020203</v>
      </c>
      <c r="B60" s="12" t="str">
        <f>+'[1]incollare qui estrazione SPESE'!H60</f>
        <v>ACQUISTO SOFTWARE</v>
      </c>
      <c r="C60" s="5">
        <v>1120.57</v>
      </c>
    </row>
    <row r="61" spans="1:3" x14ac:dyDescent="0.3">
      <c r="A61" s="11">
        <f>+'[1]incollare qui estrazione SPESE'!F61</f>
        <v>2020204</v>
      </c>
      <c r="B61" s="12" t="str">
        <f>+'[1]incollare qui estrazione SPESE'!H61</f>
        <v>ACQUISTO ATTREZZATURE</v>
      </c>
      <c r="C61" s="5">
        <v>5091.95</v>
      </c>
    </row>
    <row r="62" spans="1:3" x14ac:dyDescent="0.3">
      <c r="A62" s="11">
        <f>+'[1]incollare qui estrazione SPESE'!F62</f>
        <v>2020403</v>
      </c>
      <c r="B62" s="12" t="str">
        <f>+'[1]incollare qui estrazione SPESE'!H62</f>
        <v>ANTICIPAZIONE PER CONTO TERZI</v>
      </c>
      <c r="C62" s="5">
        <v>79020.44</v>
      </c>
    </row>
    <row r="63" spans="1:3" x14ac:dyDescent="0.3">
      <c r="A63" s="11">
        <f>+'[1]incollare qui estrazione SPESE'!F63</f>
        <v>3010101</v>
      </c>
      <c r="B63" s="12" t="str">
        <f>+'[1]incollare qui estrazione SPESE'!H63</f>
        <v>RITENUTE ERARIALI</v>
      </c>
      <c r="C63" s="5">
        <v>4839.37</v>
      </c>
    </row>
    <row r="64" spans="1:3" x14ac:dyDescent="0.3">
      <c r="A64" s="11">
        <f>+'[1]incollare qui estrazione SPESE'!F64</f>
        <v>3010102</v>
      </c>
      <c r="B64" s="12" t="str">
        <f>+'[1]incollare qui estrazione SPESE'!H64</f>
        <v>RITENUTE REGIONALI</v>
      </c>
      <c r="C64" s="5">
        <v>1294.8499999999999</v>
      </c>
    </row>
    <row r="65" spans="1:3" x14ac:dyDescent="0.3">
      <c r="A65" s="11">
        <f>+'[1]incollare qui estrazione SPESE'!F65</f>
        <v>3010103</v>
      </c>
      <c r="B65" s="12" t="str">
        <f>+'[1]incollare qui estrazione SPESE'!H65</f>
        <v>RITENUTE COMUNALI</v>
      </c>
      <c r="C65" s="5">
        <v>34121.759999999995</v>
      </c>
    </row>
    <row r="66" spans="1:3" x14ac:dyDescent="0.3">
      <c r="A66" s="11">
        <f>+'[1]incollare qui estrazione SPESE'!F66</f>
        <v>3010104</v>
      </c>
      <c r="B66" s="12" t="str">
        <f>+'[1]incollare qui estrazione SPESE'!H66</f>
        <v>RITENUTE PREVIDENZIALI</v>
      </c>
      <c r="C66" s="5">
        <v>0</v>
      </c>
    </row>
    <row r="67" spans="1:3" x14ac:dyDescent="0.3">
      <c r="A67" s="11">
        <f>+'[1]incollare qui estrazione SPESE'!F67</f>
        <v>3010105</v>
      </c>
      <c r="B67" s="12" t="str">
        <f>+'[1]incollare qui estrazione SPESE'!H67</f>
        <v>ASSISTENZA CASSA NAZIONALE DI PREVIDENZA ED ASSISTENZA FORENSE</v>
      </c>
      <c r="C67" s="5">
        <v>22287.57</v>
      </c>
    </row>
    <row r="68" spans="1:3" x14ac:dyDescent="0.3">
      <c r="A68" s="11">
        <f>+'[1]incollare qui estrazione SPESE'!F68</f>
        <v>3010106</v>
      </c>
      <c r="B68" s="12" t="str">
        <f>+'[1]incollare qui estrazione SPESE'!H68</f>
        <v>ALTRE PARTITE DI GIRO</v>
      </c>
      <c r="C68" s="5">
        <v>6085.33</v>
      </c>
    </row>
    <row r="69" spans="1:3" x14ac:dyDescent="0.3">
      <c r="A69" s="13">
        <f>+'[1]incollare qui estrazione SPESE'!F69</f>
        <v>3010107</v>
      </c>
      <c r="B69" s="14" t="str">
        <f>+'[1]incollare qui estrazione SPESE'!H69</f>
        <v>CASSA ECONOMALE</v>
      </c>
      <c r="C69" s="5">
        <v>107220.58</v>
      </c>
    </row>
    <row r="70" spans="1:3" x14ac:dyDescent="0.3">
      <c r="A70" s="4"/>
      <c r="B70" s="15" t="s">
        <v>2</v>
      </c>
      <c r="C70" s="16">
        <v>1997921.76</v>
      </c>
    </row>
  </sheetData>
  <pageMargins left="0.70866141732283472" right="0.70866141732283472" top="0.74803149606299213" bottom="0.74803149606299213" header="0.31496062992125984" footer="0.31496062992125984"/>
  <pageSetup paperSize="9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9FC4-B615-4687-A104-CD0F250BD6D1}">
  <dimension ref="A1:C70"/>
  <sheetViews>
    <sheetView workbookViewId="0">
      <selection activeCell="B77" sqref="B77"/>
    </sheetView>
  </sheetViews>
  <sheetFormatPr defaultRowHeight="14.4" x14ac:dyDescent="0.3"/>
  <cols>
    <col min="1" max="1" width="11" bestFit="1" customWidth="1"/>
    <col min="2" max="2" width="41.109375" customWidth="1"/>
    <col min="3" max="3" width="12.5546875" customWidth="1"/>
  </cols>
  <sheetData>
    <row r="1" spans="1:3" ht="27" x14ac:dyDescent="0.3">
      <c r="A1" s="1" t="s">
        <v>0</v>
      </c>
      <c r="B1" s="1" t="s">
        <v>1</v>
      </c>
      <c r="C1" s="3" t="s">
        <v>71</v>
      </c>
    </row>
    <row r="2" spans="1:3" x14ac:dyDescent="0.3">
      <c r="A2" s="4">
        <v>1010101</v>
      </c>
      <c r="B2" s="4" t="s">
        <v>3</v>
      </c>
      <c r="C2" s="5">
        <v>0</v>
      </c>
    </row>
    <row r="3" spans="1:3" x14ac:dyDescent="0.3">
      <c r="A3" s="4">
        <v>1010201</v>
      </c>
      <c r="B3" s="4" t="s">
        <v>4</v>
      </c>
      <c r="C3" s="5">
        <v>231250.92</v>
      </c>
    </row>
    <row r="4" spans="1:3" x14ac:dyDescent="0.3">
      <c r="A4" s="4">
        <v>1010202</v>
      </c>
      <c r="B4" s="4" t="s">
        <v>5</v>
      </c>
      <c r="C4" s="5">
        <v>14319.05</v>
      </c>
    </row>
    <row r="5" spans="1:3" x14ac:dyDescent="0.3">
      <c r="A5" s="4">
        <v>1010203</v>
      </c>
      <c r="B5" s="4" t="s">
        <v>6</v>
      </c>
      <c r="C5" s="5">
        <v>90670.64</v>
      </c>
    </row>
    <row r="6" spans="1:3" x14ac:dyDescent="0.3">
      <c r="A6" s="4">
        <v>1010204</v>
      </c>
      <c r="B6" s="4" t="s">
        <v>7</v>
      </c>
      <c r="C6" s="5">
        <v>74322.63</v>
      </c>
    </row>
    <row r="7" spans="1:3" x14ac:dyDescent="0.3">
      <c r="A7" s="4">
        <v>1010206</v>
      </c>
      <c r="B7" s="4" t="s">
        <v>8</v>
      </c>
      <c r="C7" s="5">
        <v>9601.69</v>
      </c>
    </row>
    <row r="8" spans="1:3" x14ac:dyDescent="0.3">
      <c r="A8" s="4">
        <v>1010207</v>
      </c>
      <c r="B8" s="4" t="s">
        <v>9</v>
      </c>
      <c r="C8" s="5">
        <v>43488.02</v>
      </c>
    </row>
    <row r="9" spans="1:3" x14ac:dyDescent="0.3">
      <c r="A9" s="4">
        <v>1010301</v>
      </c>
      <c r="B9" s="4" t="s">
        <v>10</v>
      </c>
      <c r="C9" s="5">
        <v>21049.66</v>
      </c>
    </row>
    <row r="10" spans="1:3" x14ac:dyDescent="0.3">
      <c r="A10" s="4">
        <v>1010302</v>
      </c>
      <c r="B10" s="4" t="s">
        <v>11</v>
      </c>
      <c r="C10" s="5">
        <v>8549.68</v>
      </c>
    </row>
    <row r="11" spans="1:3" x14ac:dyDescent="0.3">
      <c r="A11" s="4">
        <v>1010304</v>
      </c>
      <c r="B11" s="4" t="s">
        <v>12</v>
      </c>
      <c r="C11" s="5">
        <v>72621.279999999999</v>
      </c>
    </row>
    <row r="12" spans="1:3" x14ac:dyDescent="0.3">
      <c r="A12" s="4">
        <v>1010305</v>
      </c>
      <c r="B12" s="4" t="s">
        <v>13</v>
      </c>
      <c r="C12" s="5">
        <v>707.6</v>
      </c>
    </row>
    <row r="13" spans="1:3" x14ac:dyDescent="0.3">
      <c r="A13" s="4">
        <v>1010306</v>
      </c>
      <c r="B13" s="4" t="s">
        <v>14</v>
      </c>
      <c r="C13" s="5">
        <v>2856.19</v>
      </c>
    </row>
    <row r="14" spans="1:3" x14ac:dyDescent="0.3">
      <c r="A14" s="4">
        <v>1010307</v>
      </c>
      <c r="B14" s="4" t="s">
        <v>15</v>
      </c>
      <c r="C14" s="5">
        <v>11591.99</v>
      </c>
    </row>
    <row r="15" spans="1:3" x14ac:dyDescent="0.3">
      <c r="A15" s="4">
        <v>1010308</v>
      </c>
      <c r="B15" s="4" t="s">
        <v>16</v>
      </c>
      <c r="C15" s="5">
        <v>363.39</v>
      </c>
    </row>
    <row r="16" spans="1:3" x14ac:dyDescent="0.3">
      <c r="A16" s="4">
        <v>1010309</v>
      </c>
      <c r="B16" s="4" t="s">
        <v>17</v>
      </c>
      <c r="C16" s="5">
        <v>0</v>
      </c>
    </row>
    <row r="17" spans="1:3" x14ac:dyDescent="0.3">
      <c r="A17" s="4">
        <v>1010310</v>
      </c>
      <c r="B17" s="4" t="s">
        <v>18</v>
      </c>
      <c r="C17" s="5">
        <v>0</v>
      </c>
    </row>
    <row r="18" spans="1:3" x14ac:dyDescent="0.3">
      <c r="A18" s="4">
        <v>1010311</v>
      </c>
      <c r="B18" s="4" t="s">
        <v>19</v>
      </c>
      <c r="C18" s="5">
        <v>78035.81</v>
      </c>
    </row>
    <row r="19" spans="1:3" x14ac:dyDescent="0.3">
      <c r="A19" s="4">
        <v>1010312</v>
      </c>
      <c r="B19" s="4" t="s">
        <v>20</v>
      </c>
      <c r="C19" s="5">
        <v>15305</v>
      </c>
    </row>
    <row r="20" spans="1:3" x14ac:dyDescent="0.3">
      <c r="A20" s="4">
        <v>1010314</v>
      </c>
      <c r="B20" s="4" t="s">
        <v>21</v>
      </c>
      <c r="C20" s="5">
        <v>0</v>
      </c>
    </row>
    <row r="21" spans="1:3" x14ac:dyDescent="0.3">
      <c r="A21" s="4">
        <v>1010317</v>
      </c>
      <c r="B21" s="4" t="s">
        <v>22</v>
      </c>
      <c r="C21" s="5">
        <v>21716</v>
      </c>
    </row>
    <row r="22" spans="1:3" x14ac:dyDescent="0.3">
      <c r="A22" s="4">
        <v>1010320</v>
      </c>
      <c r="B22" s="4" t="s">
        <v>23</v>
      </c>
      <c r="C22" s="5">
        <v>724.3</v>
      </c>
    </row>
    <row r="23" spans="1:3" x14ac:dyDescent="0.3">
      <c r="A23" s="4">
        <v>1010322</v>
      </c>
      <c r="B23" s="4" t="s">
        <v>24</v>
      </c>
      <c r="C23" s="5">
        <v>0</v>
      </c>
    </row>
    <row r="24" spans="1:3" x14ac:dyDescent="0.3">
      <c r="A24" s="4">
        <v>1010325</v>
      </c>
      <c r="B24" s="4" t="s">
        <v>25</v>
      </c>
      <c r="C24" s="5">
        <v>0</v>
      </c>
    </row>
    <row r="25" spans="1:3" x14ac:dyDescent="0.3">
      <c r="A25" s="4">
        <v>1010326</v>
      </c>
      <c r="B25" s="4" t="s">
        <v>26</v>
      </c>
      <c r="C25" s="5">
        <v>0</v>
      </c>
    </row>
    <row r="26" spans="1:3" x14ac:dyDescent="0.3">
      <c r="A26" s="4">
        <v>1010327</v>
      </c>
      <c r="B26" s="4" t="s">
        <v>27</v>
      </c>
      <c r="C26" s="5">
        <v>10101.6</v>
      </c>
    </row>
    <row r="27" spans="1:3" x14ac:dyDescent="0.3">
      <c r="A27" s="4">
        <v>1010328</v>
      </c>
      <c r="B27" s="4" t="s">
        <v>28</v>
      </c>
      <c r="C27" s="5">
        <v>0</v>
      </c>
    </row>
    <row r="28" spans="1:3" x14ac:dyDescent="0.3">
      <c r="A28" s="4">
        <v>1010329</v>
      </c>
      <c r="B28" s="4" t="s">
        <v>29</v>
      </c>
      <c r="C28" s="5">
        <v>10580.8</v>
      </c>
    </row>
    <row r="29" spans="1:3" x14ac:dyDescent="0.3">
      <c r="A29" s="4">
        <v>1010330</v>
      </c>
      <c r="B29" s="4" t="s">
        <v>30</v>
      </c>
      <c r="C29" s="5">
        <v>3367.38</v>
      </c>
    </row>
    <row r="30" spans="1:3" x14ac:dyDescent="0.3">
      <c r="A30" s="4">
        <v>1010333</v>
      </c>
      <c r="B30" s="4" t="s">
        <v>31</v>
      </c>
      <c r="C30" s="5">
        <v>620.41999999999996</v>
      </c>
    </row>
    <row r="31" spans="1:3" x14ac:dyDescent="0.3">
      <c r="A31" s="4">
        <v>1010334</v>
      </c>
      <c r="B31" s="4" t="s">
        <v>32</v>
      </c>
      <c r="C31" s="5">
        <v>0</v>
      </c>
    </row>
    <row r="32" spans="1:3" x14ac:dyDescent="0.3">
      <c r="A32" s="4">
        <v>1010338</v>
      </c>
      <c r="B32" s="4" t="s">
        <v>33</v>
      </c>
      <c r="C32" s="5">
        <v>0</v>
      </c>
    </row>
    <row r="33" spans="1:3" x14ac:dyDescent="0.3">
      <c r="A33" s="4">
        <v>1010339</v>
      </c>
      <c r="B33" s="4" t="s">
        <v>34</v>
      </c>
      <c r="C33" s="5">
        <v>8903.67</v>
      </c>
    </row>
    <row r="34" spans="1:3" x14ac:dyDescent="0.3">
      <c r="A34" s="4">
        <v>1010401</v>
      </c>
      <c r="B34" s="4" t="s">
        <v>35</v>
      </c>
      <c r="C34" s="5">
        <v>0</v>
      </c>
    </row>
    <row r="35" spans="1:3" x14ac:dyDescent="0.3">
      <c r="A35" s="4">
        <v>1010402</v>
      </c>
      <c r="B35" s="4" t="s">
        <v>36</v>
      </c>
      <c r="C35" s="5">
        <v>51667</v>
      </c>
    </row>
    <row r="36" spans="1:3" x14ac:dyDescent="0.3">
      <c r="A36" s="4">
        <v>1010403</v>
      </c>
      <c r="B36" s="4" t="s">
        <v>37</v>
      </c>
      <c r="C36" s="5">
        <v>8620.2200000000012</v>
      </c>
    </row>
    <row r="37" spans="1:3" x14ac:dyDescent="0.3">
      <c r="A37" s="4">
        <v>1010404</v>
      </c>
      <c r="B37" s="4" t="s">
        <v>38</v>
      </c>
      <c r="C37" s="5">
        <v>5878.13</v>
      </c>
    </row>
    <row r="38" spans="1:3" x14ac:dyDescent="0.3">
      <c r="A38" s="4">
        <v>1010505</v>
      </c>
      <c r="B38" s="4" t="s">
        <v>39</v>
      </c>
      <c r="C38" s="5">
        <v>300561.5</v>
      </c>
    </row>
    <row r="39" spans="1:3" x14ac:dyDescent="0.3">
      <c r="A39" s="4">
        <v>1010506</v>
      </c>
      <c r="B39" s="4" t="s">
        <v>40</v>
      </c>
      <c r="C39" s="5">
        <v>20130</v>
      </c>
    </row>
    <row r="40" spans="1:3" x14ac:dyDescent="0.3">
      <c r="A40" s="4">
        <v>1010507</v>
      </c>
      <c r="B40" s="4" t="s">
        <v>41</v>
      </c>
      <c r="C40" s="5">
        <v>23864.99</v>
      </c>
    </row>
    <row r="41" spans="1:3" x14ac:dyDescent="0.3">
      <c r="A41" s="4">
        <v>1010604</v>
      </c>
      <c r="B41" s="4" t="s">
        <v>42</v>
      </c>
      <c r="C41" s="5">
        <v>95000</v>
      </c>
    </row>
    <row r="42" spans="1:3" x14ac:dyDescent="0.3">
      <c r="A42" s="4">
        <v>1010605</v>
      </c>
      <c r="B42" s="4" t="s">
        <v>43</v>
      </c>
      <c r="C42" s="5">
        <v>172244.75</v>
      </c>
    </row>
    <row r="43" spans="1:3" x14ac:dyDescent="0.3">
      <c r="A43" s="4">
        <v>1010606</v>
      </c>
      <c r="B43" s="4" t="s">
        <v>44</v>
      </c>
      <c r="C43" s="5">
        <v>0</v>
      </c>
    </row>
    <row r="44" spans="1:3" x14ac:dyDescent="0.3">
      <c r="A44" s="4">
        <v>1010607</v>
      </c>
      <c r="B44" s="4" t="s">
        <v>45</v>
      </c>
      <c r="C44" s="5">
        <v>67648.97</v>
      </c>
    </row>
    <row r="45" spans="1:3" x14ac:dyDescent="0.3">
      <c r="A45" s="4">
        <v>1010608</v>
      </c>
      <c r="B45" s="4" t="s">
        <v>46</v>
      </c>
      <c r="C45" s="5">
        <v>3321.3900000000003</v>
      </c>
    </row>
    <row r="46" spans="1:3" x14ac:dyDescent="0.3">
      <c r="A46" s="4">
        <v>1010701</v>
      </c>
      <c r="B46" s="4" t="s">
        <v>47</v>
      </c>
      <c r="C46" s="5">
        <v>2392.5100000000002</v>
      </c>
    </row>
    <row r="47" spans="1:3" x14ac:dyDescent="0.3">
      <c r="A47" s="4">
        <v>1010801</v>
      </c>
      <c r="B47" s="4" t="s">
        <v>48</v>
      </c>
      <c r="C47" s="5">
        <v>10777</v>
      </c>
    </row>
    <row r="48" spans="1:3" x14ac:dyDescent="0.3">
      <c r="A48" s="4">
        <v>1010802</v>
      </c>
      <c r="B48" s="4" t="s">
        <v>49</v>
      </c>
      <c r="C48" s="5">
        <v>33618.04</v>
      </c>
    </row>
    <row r="49" spans="1:3" x14ac:dyDescent="0.3">
      <c r="A49" s="4">
        <v>1010804</v>
      </c>
      <c r="B49" s="4" t="s">
        <v>50</v>
      </c>
      <c r="C49" s="5">
        <v>0</v>
      </c>
    </row>
    <row r="50" spans="1:3" x14ac:dyDescent="0.3">
      <c r="A50" s="4">
        <v>1010901</v>
      </c>
      <c r="B50" s="4" t="s">
        <v>51</v>
      </c>
      <c r="C50" s="5">
        <v>420.5</v>
      </c>
    </row>
    <row r="51" spans="1:3" x14ac:dyDescent="0.3">
      <c r="A51" s="4">
        <v>1010902</v>
      </c>
      <c r="B51" s="4" t="s">
        <v>52</v>
      </c>
      <c r="C51" s="5">
        <v>989</v>
      </c>
    </row>
    <row r="52" spans="1:3" x14ac:dyDescent="0.3">
      <c r="A52" s="4">
        <v>1011001</v>
      </c>
      <c r="B52" s="4" t="s">
        <v>53</v>
      </c>
      <c r="C52" s="5">
        <v>0</v>
      </c>
    </row>
    <row r="53" spans="1:3" x14ac:dyDescent="0.3">
      <c r="A53" s="4">
        <v>1011003</v>
      </c>
      <c r="B53" s="4" t="s">
        <v>54</v>
      </c>
      <c r="C53" s="5">
        <v>936.96</v>
      </c>
    </row>
    <row r="54" spans="1:3" x14ac:dyDescent="0.3">
      <c r="A54" s="4">
        <v>1011201</v>
      </c>
      <c r="B54" s="4" t="s">
        <v>55</v>
      </c>
      <c r="C54" s="5">
        <v>0</v>
      </c>
    </row>
    <row r="55" spans="1:3" x14ac:dyDescent="0.3">
      <c r="A55" s="4">
        <v>10101401</v>
      </c>
      <c r="B55" s="4" t="s">
        <v>56</v>
      </c>
      <c r="C55" s="5">
        <v>32910.699999999997</v>
      </c>
    </row>
    <row r="56" spans="1:3" x14ac:dyDescent="0.3">
      <c r="A56" s="4">
        <v>10101402</v>
      </c>
      <c r="B56" s="4" t="s">
        <v>57</v>
      </c>
      <c r="C56" s="5">
        <v>99353.45</v>
      </c>
    </row>
    <row r="57" spans="1:3" x14ac:dyDescent="0.3">
      <c r="A57" s="4">
        <v>2020201</v>
      </c>
      <c r="B57" s="4" t="s">
        <v>58</v>
      </c>
      <c r="C57" s="5">
        <v>0</v>
      </c>
    </row>
    <row r="58" spans="1:3" x14ac:dyDescent="0.3">
      <c r="A58" s="4">
        <v>2020202</v>
      </c>
      <c r="B58" s="4" t="s">
        <v>59</v>
      </c>
      <c r="C58" s="5">
        <v>2948.13</v>
      </c>
    </row>
    <row r="59" spans="1:3" x14ac:dyDescent="0.3">
      <c r="A59" s="4">
        <v>2020203</v>
      </c>
      <c r="B59" s="4" t="s">
        <v>60</v>
      </c>
      <c r="C59" s="5">
        <v>15774</v>
      </c>
    </row>
    <row r="60" spans="1:3" x14ac:dyDescent="0.3">
      <c r="A60" s="4">
        <v>2020204</v>
      </c>
      <c r="B60" s="4" t="s">
        <v>61</v>
      </c>
      <c r="C60" s="5">
        <v>0</v>
      </c>
    </row>
    <row r="61" spans="1:3" x14ac:dyDescent="0.3">
      <c r="A61" s="4">
        <v>2020403</v>
      </c>
      <c r="B61" s="4" t="s">
        <v>62</v>
      </c>
      <c r="C61" s="5">
        <v>8504.19</v>
      </c>
    </row>
    <row r="62" spans="1:3" x14ac:dyDescent="0.3">
      <c r="A62" s="4">
        <v>3010101</v>
      </c>
      <c r="B62" s="4" t="s">
        <v>63</v>
      </c>
      <c r="C62" s="5">
        <v>88401.19</v>
      </c>
    </row>
    <row r="63" spans="1:3" x14ac:dyDescent="0.3">
      <c r="A63" s="4">
        <v>3010102</v>
      </c>
      <c r="B63" s="4" t="s">
        <v>64</v>
      </c>
      <c r="C63" s="5">
        <v>4651.03</v>
      </c>
    </row>
    <row r="64" spans="1:3" x14ac:dyDescent="0.3">
      <c r="A64" s="4">
        <v>3010103</v>
      </c>
      <c r="B64" s="4" t="s">
        <v>65</v>
      </c>
      <c r="C64" s="5">
        <v>1174.9100000000001</v>
      </c>
    </row>
    <row r="65" spans="1:3" x14ac:dyDescent="0.3">
      <c r="A65" s="4">
        <v>3010104</v>
      </c>
      <c r="B65" s="4" t="s">
        <v>66</v>
      </c>
      <c r="C65" s="5">
        <v>33557.619999999995</v>
      </c>
    </row>
    <row r="66" spans="1:3" x14ac:dyDescent="0.3">
      <c r="A66" s="4">
        <v>3010105</v>
      </c>
      <c r="B66" s="4" t="s">
        <v>67</v>
      </c>
      <c r="C66" s="5">
        <v>0</v>
      </c>
    </row>
    <row r="67" spans="1:3" x14ac:dyDescent="0.3">
      <c r="A67" s="4">
        <v>3010106</v>
      </c>
      <c r="B67" s="4" t="s">
        <v>68</v>
      </c>
      <c r="C67" s="5">
        <v>23821.79</v>
      </c>
    </row>
    <row r="68" spans="1:3" x14ac:dyDescent="0.3">
      <c r="A68" s="4">
        <v>3010107</v>
      </c>
      <c r="B68" s="4" t="s">
        <v>69</v>
      </c>
      <c r="C68" s="5">
        <v>3545.68</v>
      </c>
    </row>
    <row r="69" spans="1:3" x14ac:dyDescent="0.3">
      <c r="A69" s="4">
        <v>3010108</v>
      </c>
      <c r="B69" s="4" t="s">
        <v>70</v>
      </c>
      <c r="C69" s="5">
        <v>114089.40999999999</v>
      </c>
    </row>
    <row r="70" spans="1:3" x14ac:dyDescent="0.3">
      <c r="A70" s="4"/>
      <c r="B70" s="4" t="s">
        <v>2</v>
      </c>
      <c r="C70" s="7">
        <v>1957550.7799999993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A63B-1340-4A70-BAB1-411E5C54BE26}">
  <dimension ref="A1:C70"/>
  <sheetViews>
    <sheetView topLeftCell="A49" workbookViewId="0">
      <selection activeCell="G67" sqref="G67"/>
    </sheetView>
  </sheetViews>
  <sheetFormatPr defaultRowHeight="14.4" x14ac:dyDescent="0.3"/>
  <cols>
    <col min="1" max="1" width="11" bestFit="1" customWidth="1"/>
    <col min="2" max="2" width="41.109375" customWidth="1"/>
    <col min="3" max="3" width="12.5546875" customWidth="1"/>
  </cols>
  <sheetData>
    <row r="1" spans="1:3" ht="27" x14ac:dyDescent="0.3">
      <c r="A1" s="1" t="s">
        <v>0</v>
      </c>
      <c r="B1" s="1" t="s">
        <v>1</v>
      </c>
      <c r="C1" s="3" t="s">
        <v>72</v>
      </c>
    </row>
    <row r="2" spans="1:3" x14ac:dyDescent="0.3">
      <c r="A2" s="4">
        <v>1010101</v>
      </c>
      <c r="B2" s="4" t="s">
        <v>3</v>
      </c>
      <c r="C2" s="5">
        <v>0</v>
      </c>
    </row>
    <row r="3" spans="1:3" x14ac:dyDescent="0.3">
      <c r="A3" s="4">
        <v>1010201</v>
      </c>
      <c r="B3" s="4" t="s">
        <v>4</v>
      </c>
      <c r="C3" s="5">
        <v>232381.13999999998</v>
      </c>
    </row>
    <row r="4" spans="1:3" x14ac:dyDescent="0.3">
      <c r="A4" s="4">
        <v>1010202</v>
      </c>
      <c r="B4" s="4" t="s">
        <v>5</v>
      </c>
      <c r="C4" s="5">
        <v>14457.23</v>
      </c>
    </row>
    <row r="5" spans="1:3" x14ac:dyDescent="0.3">
      <c r="A5" s="4">
        <v>1010203</v>
      </c>
      <c r="B5" s="4" t="s">
        <v>6</v>
      </c>
      <c r="C5" s="5">
        <v>88667.44</v>
      </c>
    </row>
    <row r="6" spans="1:3" x14ac:dyDescent="0.3">
      <c r="A6" s="4">
        <v>1010204</v>
      </c>
      <c r="B6" s="4" t="s">
        <v>7</v>
      </c>
      <c r="C6" s="5">
        <v>60897.440000000002</v>
      </c>
    </row>
    <row r="7" spans="1:3" x14ac:dyDescent="0.3">
      <c r="A7" s="4">
        <v>1010206</v>
      </c>
      <c r="B7" s="4" t="s">
        <v>8</v>
      </c>
      <c r="C7" s="5">
        <v>5577.1</v>
      </c>
    </row>
    <row r="8" spans="1:3" x14ac:dyDescent="0.3">
      <c r="A8" s="4">
        <v>1010207</v>
      </c>
      <c r="B8" s="4" t="s">
        <v>9</v>
      </c>
      <c r="C8" s="5">
        <v>41450</v>
      </c>
    </row>
    <row r="9" spans="1:3" x14ac:dyDescent="0.3">
      <c r="A9" s="4">
        <v>1010301</v>
      </c>
      <c r="B9" s="4" t="s">
        <v>10</v>
      </c>
      <c r="C9" s="5">
        <v>30969.74</v>
      </c>
    </row>
    <row r="10" spans="1:3" x14ac:dyDescent="0.3">
      <c r="A10" s="4">
        <v>1010302</v>
      </c>
      <c r="B10" s="4" t="s">
        <v>11</v>
      </c>
      <c r="C10" s="5">
        <v>7124.2000000000007</v>
      </c>
    </row>
    <row r="11" spans="1:3" x14ac:dyDescent="0.3">
      <c r="A11" s="4">
        <v>1010304</v>
      </c>
      <c r="B11" s="4" t="s">
        <v>12</v>
      </c>
      <c r="C11" s="5">
        <v>63218.45</v>
      </c>
    </row>
    <row r="12" spans="1:3" x14ac:dyDescent="0.3">
      <c r="A12" s="4">
        <v>1010305</v>
      </c>
      <c r="B12" s="4" t="s">
        <v>13</v>
      </c>
      <c r="C12" s="5">
        <v>0</v>
      </c>
    </row>
    <row r="13" spans="1:3" x14ac:dyDescent="0.3">
      <c r="A13" s="4">
        <v>1010306</v>
      </c>
      <c r="B13" s="4" t="s">
        <v>14</v>
      </c>
      <c r="C13" s="5">
        <v>2936.6</v>
      </c>
    </row>
    <row r="14" spans="1:3" x14ac:dyDescent="0.3">
      <c r="A14" s="4">
        <v>1010307</v>
      </c>
      <c r="B14" s="4" t="s">
        <v>15</v>
      </c>
      <c r="C14" s="5">
        <v>10858.990000000002</v>
      </c>
    </row>
    <row r="15" spans="1:3" x14ac:dyDescent="0.3">
      <c r="A15" s="4">
        <v>1010308</v>
      </c>
      <c r="B15" s="4" t="s">
        <v>16</v>
      </c>
      <c r="C15" s="5">
        <v>61.15</v>
      </c>
    </row>
    <row r="16" spans="1:3" x14ac:dyDescent="0.3">
      <c r="A16" s="4">
        <v>1010309</v>
      </c>
      <c r="B16" s="4" t="s">
        <v>17</v>
      </c>
      <c r="C16" s="5">
        <v>0</v>
      </c>
    </row>
    <row r="17" spans="1:3" x14ac:dyDescent="0.3">
      <c r="A17" s="4">
        <v>1010310</v>
      </c>
      <c r="B17" s="4" t="s">
        <v>18</v>
      </c>
      <c r="C17" s="5">
        <v>0</v>
      </c>
    </row>
    <row r="18" spans="1:3" x14ac:dyDescent="0.3">
      <c r="A18" s="4">
        <v>1010311</v>
      </c>
      <c r="B18" s="4" t="s">
        <v>19</v>
      </c>
      <c r="C18" s="5">
        <v>72027.420000000013</v>
      </c>
    </row>
    <row r="19" spans="1:3" x14ac:dyDescent="0.3">
      <c r="A19" s="4">
        <v>1010312</v>
      </c>
      <c r="B19" s="4" t="s">
        <v>20</v>
      </c>
      <c r="C19" s="5">
        <v>15170</v>
      </c>
    </row>
    <row r="20" spans="1:3" x14ac:dyDescent="0.3">
      <c r="A20" s="4">
        <v>1010314</v>
      </c>
      <c r="B20" s="4" t="s">
        <v>21</v>
      </c>
      <c r="C20" s="5">
        <v>0</v>
      </c>
    </row>
    <row r="21" spans="1:3" x14ac:dyDescent="0.3">
      <c r="A21" s="4">
        <v>1010317</v>
      </c>
      <c r="B21" s="4" t="s">
        <v>22</v>
      </c>
      <c r="C21" s="5">
        <v>43432</v>
      </c>
    </row>
    <row r="22" spans="1:3" x14ac:dyDescent="0.3">
      <c r="A22" s="4">
        <v>1010320</v>
      </c>
      <c r="B22" s="4" t="s">
        <v>23</v>
      </c>
      <c r="C22" s="5">
        <v>1306.2</v>
      </c>
    </row>
    <row r="23" spans="1:3" x14ac:dyDescent="0.3">
      <c r="A23" s="4">
        <v>1010322</v>
      </c>
      <c r="B23" s="4" t="s">
        <v>24</v>
      </c>
      <c r="C23" s="5">
        <v>305</v>
      </c>
    </row>
    <row r="24" spans="1:3" x14ac:dyDescent="0.3">
      <c r="A24" s="4">
        <v>1010325</v>
      </c>
      <c r="B24" s="4" t="s">
        <v>25</v>
      </c>
      <c r="C24" s="5">
        <v>19.8</v>
      </c>
    </row>
    <row r="25" spans="1:3" x14ac:dyDescent="0.3">
      <c r="A25" s="4">
        <v>1010326</v>
      </c>
      <c r="B25" s="4" t="s">
        <v>26</v>
      </c>
      <c r="C25" s="5">
        <v>1368</v>
      </c>
    </row>
    <row r="26" spans="1:3" x14ac:dyDescent="0.3">
      <c r="A26" s="4">
        <v>1010327</v>
      </c>
      <c r="B26" s="4" t="s">
        <v>27</v>
      </c>
      <c r="C26" s="5">
        <v>0</v>
      </c>
    </row>
    <row r="27" spans="1:3" x14ac:dyDescent="0.3">
      <c r="A27" s="4">
        <v>1010328</v>
      </c>
      <c r="B27" s="4" t="s">
        <v>28</v>
      </c>
      <c r="C27" s="5">
        <v>0</v>
      </c>
    </row>
    <row r="28" spans="1:3" x14ac:dyDescent="0.3">
      <c r="A28" s="4">
        <v>1010329</v>
      </c>
      <c r="B28" s="4" t="s">
        <v>29</v>
      </c>
      <c r="C28" s="5">
        <v>0</v>
      </c>
    </row>
    <row r="29" spans="1:3" x14ac:dyDescent="0.3">
      <c r="A29" s="4">
        <v>1010330</v>
      </c>
      <c r="B29" s="4" t="s">
        <v>30</v>
      </c>
      <c r="C29" s="5">
        <v>2848.7</v>
      </c>
    </row>
    <row r="30" spans="1:3" x14ac:dyDescent="0.3">
      <c r="A30" s="4">
        <v>1010333</v>
      </c>
      <c r="B30" s="4" t="s">
        <v>31</v>
      </c>
      <c r="C30" s="5">
        <v>0</v>
      </c>
    </row>
    <row r="31" spans="1:3" x14ac:dyDescent="0.3">
      <c r="A31" s="4">
        <v>1010334</v>
      </c>
      <c r="B31" s="4" t="s">
        <v>32</v>
      </c>
      <c r="C31" s="5">
        <v>0</v>
      </c>
    </row>
    <row r="32" spans="1:3" x14ac:dyDescent="0.3">
      <c r="A32" s="4">
        <v>1010338</v>
      </c>
      <c r="B32" s="4" t="s">
        <v>33</v>
      </c>
      <c r="C32" s="5">
        <v>0</v>
      </c>
    </row>
    <row r="33" spans="1:3" x14ac:dyDescent="0.3">
      <c r="A33" s="4">
        <v>1010339</v>
      </c>
      <c r="B33" s="4" t="s">
        <v>34</v>
      </c>
      <c r="C33" s="5">
        <v>6370.3899999999994</v>
      </c>
    </row>
    <row r="34" spans="1:3" x14ac:dyDescent="0.3">
      <c r="A34" s="4">
        <v>1010401</v>
      </c>
      <c r="B34" s="4" t="s">
        <v>35</v>
      </c>
      <c r="C34" s="5">
        <v>0</v>
      </c>
    </row>
    <row r="35" spans="1:3" x14ac:dyDescent="0.3">
      <c r="A35" s="4">
        <v>1010402</v>
      </c>
      <c r="B35" s="4" t="s">
        <v>36</v>
      </c>
      <c r="C35" s="5">
        <v>48312</v>
      </c>
    </row>
    <row r="36" spans="1:3" x14ac:dyDescent="0.3">
      <c r="A36" s="4">
        <v>1010403</v>
      </c>
      <c r="B36" s="4" t="s">
        <v>37</v>
      </c>
      <c r="C36" s="5">
        <v>14565.36</v>
      </c>
    </row>
    <row r="37" spans="1:3" x14ac:dyDescent="0.3">
      <c r="A37" s="4">
        <v>1010404</v>
      </c>
      <c r="B37" s="4" t="s">
        <v>38</v>
      </c>
      <c r="C37" s="5">
        <v>9639.07</v>
      </c>
    </row>
    <row r="38" spans="1:3" x14ac:dyDescent="0.3">
      <c r="A38" s="4">
        <v>1010505</v>
      </c>
      <c r="B38" s="4" t="s">
        <v>39</v>
      </c>
      <c r="C38" s="5">
        <v>299632</v>
      </c>
    </row>
    <row r="39" spans="1:3" x14ac:dyDescent="0.3">
      <c r="A39" s="4">
        <v>1010506</v>
      </c>
      <c r="B39" s="4" t="s">
        <v>40</v>
      </c>
      <c r="C39" s="5">
        <v>20130</v>
      </c>
    </row>
    <row r="40" spans="1:3" x14ac:dyDescent="0.3">
      <c r="A40" s="4">
        <v>1010507</v>
      </c>
      <c r="B40" s="4" t="s">
        <v>41</v>
      </c>
      <c r="C40" s="5">
        <v>29912.57</v>
      </c>
    </row>
    <row r="41" spans="1:3" x14ac:dyDescent="0.3">
      <c r="A41" s="4">
        <v>1010604</v>
      </c>
      <c r="B41" s="4" t="s">
        <v>42</v>
      </c>
      <c r="C41" s="5">
        <v>125000</v>
      </c>
    </row>
    <row r="42" spans="1:3" x14ac:dyDescent="0.3">
      <c r="A42" s="4">
        <v>1010605</v>
      </c>
      <c r="B42" s="4" t="s">
        <v>43</v>
      </c>
      <c r="C42" s="5">
        <v>165848.51</v>
      </c>
    </row>
    <row r="43" spans="1:3" x14ac:dyDescent="0.3">
      <c r="A43" s="4">
        <v>1010606</v>
      </c>
      <c r="B43" s="4" t="s">
        <v>44</v>
      </c>
      <c r="C43" s="5">
        <v>0</v>
      </c>
    </row>
    <row r="44" spans="1:3" x14ac:dyDescent="0.3">
      <c r="A44" s="4">
        <v>1010607</v>
      </c>
      <c r="B44" s="4" t="s">
        <v>45</v>
      </c>
      <c r="C44" s="5">
        <v>59608.079999999994</v>
      </c>
    </row>
    <row r="45" spans="1:3" x14ac:dyDescent="0.3">
      <c r="A45" s="4">
        <v>1010608</v>
      </c>
      <c r="B45" s="4" t="s">
        <v>46</v>
      </c>
      <c r="C45" s="5">
        <v>9162.2000000000007</v>
      </c>
    </row>
    <row r="46" spans="1:3" x14ac:dyDescent="0.3">
      <c r="A46" s="4">
        <v>1010701</v>
      </c>
      <c r="B46" s="4" t="s">
        <v>47</v>
      </c>
      <c r="C46" s="5">
        <v>2856.09</v>
      </c>
    </row>
    <row r="47" spans="1:3" x14ac:dyDescent="0.3">
      <c r="A47" s="4">
        <v>1010801</v>
      </c>
      <c r="B47" s="4" t="s">
        <v>48</v>
      </c>
      <c r="C47" s="5">
        <v>10337</v>
      </c>
    </row>
    <row r="48" spans="1:3" x14ac:dyDescent="0.3">
      <c r="A48" s="4">
        <v>1010802</v>
      </c>
      <c r="B48" s="4" t="s">
        <v>49</v>
      </c>
      <c r="C48" s="5">
        <v>32291.06</v>
      </c>
    </row>
    <row r="49" spans="1:3" x14ac:dyDescent="0.3">
      <c r="A49" s="4">
        <v>1010804</v>
      </c>
      <c r="B49" s="4" t="s">
        <v>50</v>
      </c>
      <c r="C49" s="5">
        <v>0</v>
      </c>
    </row>
    <row r="50" spans="1:3" x14ac:dyDescent="0.3">
      <c r="A50" s="4">
        <v>1010901</v>
      </c>
      <c r="B50" s="4" t="s">
        <v>51</v>
      </c>
      <c r="C50" s="5">
        <v>818.5</v>
      </c>
    </row>
    <row r="51" spans="1:3" x14ac:dyDescent="0.3">
      <c r="A51" s="4">
        <v>1010902</v>
      </c>
      <c r="B51" s="4" t="s">
        <v>52</v>
      </c>
      <c r="C51" s="5">
        <v>742.5</v>
      </c>
    </row>
    <row r="52" spans="1:3" x14ac:dyDescent="0.3">
      <c r="A52" s="4">
        <v>1011001</v>
      </c>
      <c r="B52" s="4" t="s">
        <v>53</v>
      </c>
      <c r="C52" s="5">
        <v>0</v>
      </c>
    </row>
    <row r="53" spans="1:3" x14ac:dyDescent="0.3">
      <c r="A53" s="4">
        <v>1011003</v>
      </c>
      <c r="B53" s="4" t="s">
        <v>54</v>
      </c>
      <c r="C53" s="5">
        <v>0</v>
      </c>
    </row>
    <row r="54" spans="1:3" x14ac:dyDescent="0.3">
      <c r="A54" s="4">
        <v>1011201</v>
      </c>
      <c r="B54" s="4" t="s">
        <v>55</v>
      </c>
      <c r="C54" s="5">
        <v>5194.8100000000004</v>
      </c>
    </row>
    <row r="55" spans="1:3" x14ac:dyDescent="0.3">
      <c r="A55" s="4">
        <v>10101401</v>
      </c>
      <c r="B55" s="4" t="s">
        <v>56</v>
      </c>
      <c r="C55" s="5">
        <v>21889.26</v>
      </c>
    </row>
    <row r="56" spans="1:3" x14ac:dyDescent="0.3">
      <c r="A56" s="4">
        <v>10101402</v>
      </c>
      <c r="B56" s="4" t="s">
        <v>57</v>
      </c>
      <c r="C56" s="5">
        <v>100479.64</v>
      </c>
    </row>
    <row r="57" spans="1:3" x14ac:dyDescent="0.3">
      <c r="A57" s="4">
        <v>2020201</v>
      </c>
      <c r="B57" s="4" t="s">
        <v>58</v>
      </c>
      <c r="C57" s="5">
        <v>0</v>
      </c>
    </row>
    <row r="58" spans="1:3" x14ac:dyDescent="0.3">
      <c r="A58" s="4">
        <v>2020202</v>
      </c>
      <c r="B58" s="4" t="s">
        <v>59</v>
      </c>
      <c r="C58" s="5">
        <v>1072.3800000000001</v>
      </c>
    </row>
    <row r="59" spans="1:3" x14ac:dyDescent="0.3">
      <c r="A59" s="4">
        <v>2020203</v>
      </c>
      <c r="B59" s="4" t="s">
        <v>60</v>
      </c>
      <c r="C59" s="5">
        <v>2970</v>
      </c>
    </row>
    <row r="60" spans="1:3" x14ac:dyDescent="0.3">
      <c r="A60" s="4">
        <v>2020204</v>
      </c>
      <c r="B60" s="4" t="s">
        <v>61</v>
      </c>
      <c r="C60" s="5">
        <v>341.6</v>
      </c>
    </row>
    <row r="61" spans="1:3" x14ac:dyDescent="0.3">
      <c r="A61" s="4">
        <v>2020403</v>
      </c>
      <c r="B61" s="4" t="s">
        <v>62</v>
      </c>
      <c r="C61" s="5">
        <v>4120.2</v>
      </c>
    </row>
    <row r="62" spans="1:3" x14ac:dyDescent="0.3">
      <c r="A62" s="4">
        <v>3010101</v>
      </c>
      <c r="B62" s="4" t="s">
        <v>63</v>
      </c>
      <c r="C62" s="5">
        <v>86075.989999999991</v>
      </c>
    </row>
    <row r="63" spans="1:3" x14ac:dyDescent="0.3">
      <c r="A63" s="4">
        <v>3010102</v>
      </c>
      <c r="B63" s="4" t="s">
        <v>64</v>
      </c>
      <c r="C63" s="5">
        <v>5398.06</v>
      </c>
    </row>
    <row r="64" spans="1:3" x14ac:dyDescent="0.3">
      <c r="A64" s="4">
        <v>3010103</v>
      </c>
      <c r="B64" s="4" t="s">
        <v>65</v>
      </c>
      <c r="C64" s="5">
        <v>1465.91</v>
      </c>
    </row>
    <row r="65" spans="1:3" x14ac:dyDescent="0.3">
      <c r="A65" s="4">
        <v>3010104</v>
      </c>
      <c r="B65" s="4" t="s">
        <v>66</v>
      </c>
      <c r="C65" s="5">
        <v>32106.75</v>
      </c>
    </row>
    <row r="66" spans="1:3" x14ac:dyDescent="0.3">
      <c r="A66" s="4">
        <v>3010105</v>
      </c>
      <c r="B66" s="4" t="s">
        <v>67</v>
      </c>
      <c r="C66" s="5">
        <v>0</v>
      </c>
    </row>
    <row r="67" spans="1:3" x14ac:dyDescent="0.3">
      <c r="A67" s="4">
        <v>3010106</v>
      </c>
      <c r="B67" s="4" t="s">
        <v>68</v>
      </c>
      <c r="C67" s="5">
        <v>16190.33</v>
      </c>
    </row>
    <row r="68" spans="1:3" x14ac:dyDescent="0.3">
      <c r="A68" s="4">
        <v>3010107</v>
      </c>
      <c r="B68" s="4" t="s">
        <v>69</v>
      </c>
      <c r="C68" s="5">
        <v>3192.92</v>
      </c>
    </row>
    <row r="69" spans="1:3" x14ac:dyDescent="0.3">
      <c r="A69" s="4">
        <v>3010108</v>
      </c>
      <c r="B69" s="4" t="s">
        <v>70</v>
      </c>
      <c r="C69" s="5">
        <v>107946.88</v>
      </c>
    </row>
    <row r="70" spans="1:3" x14ac:dyDescent="0.3">
      <c r="A70" s="4"/>
      <c r="B70" s="4" t="s">
        <v>2</v>
      </c>
      <c r="C70" s="7">
        <v>1918746.6600000001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EDEE-DBAE-4BD0-BC58-6932F770DEE6}">
  <dimension ref="A1:C70"/>
  <sheetViews>
    <sheetView workbookViewId="0">
      <selection activeCell="C1" sqref="C1"/>
    </sheetView>
  </sheetViews>
  <sheetFormatPr defaultRowHeight="14.4" x14ac:dyDescent="0.3"/>
  <cols>
    <col min="1" max="1" width="11" bestFit="1" customWidth="1"/>
    <col min="2" max="2" width="41.109375" customWidth="1"/>
    <col min="3" max="3" width="12.5546875" customWidth="1"/>
  </cols>
  <sheetData>
    <row r="1" spans="1:3" ht="27" x14ac:dyDescent="0.3">
      <c r="A1" s="1" t="s">
        <v>0</v>
      </c>
      <c r="B1" s="1" t="s">
        <v>1</v>
      </c>
      <c r="C1" s="3" t="s">
        <v>73</v>
      </c>
    </row>
    <row r="2" spans="1:3" x14ac:dyDescent="0.3">
      <c r="A2" s="4">
        <v>1010101</v>
      </c>
      <c r="B2" s="4" t="s">
        <v>3</v>
      </c>
      <c r="C2" s="5">
        <v>0</v>
      </c>
    </row>
    <row r="3" spans="1:3" x14ac:dyDescent="0.3">
      <c r="A3" s="4">
        <v>1010201</v>
      </c>
      <c r="B3" s="4" t="s">
        <v>4</v>
      </c>
      <c r="C3" s="5">
        <v>225116.48</v>
      </c>
    </row>
    <row r="4" spans="1:3" x14ac:dyDescent="0.3">
      <c r="A4" s="4">
        <v>1010202</v>
      </c>
      <c r="B4" s="4" t="s">
        <v>5</v>
      </c>
      <c r="C4" s="5">
        <v>25349.18</v>
      </c>
    </row>
    <row r="5" spans="1:3" x14ac:dyDescent="0.3">
      <c r="A5" s="4">
        <v>1010203</v>
      </c>
      <c r="B5" s="4" t="s">
        <v>6</v>
      </c>
      <c r="C5" s="5">
        <v>89910.26</v>
      </c>
    </row>
    <row r="6" spans="1:3" x14ac:dyDescent="0.3">
      <c r="A6" s="4">
        <v>1010204</v>
      </c>
      <c r="B6" s="4" t="s">
        <v>7</v>
      </c>
      <c r="C6" s="5">
        <v>73132.77</v>
      </c>
    </row>
    <row r="7" spans="1:3" x14ac:dyDescent="0.3">
      <c r="A7" s="4">
        <v>1010206</v>
      </c>
      <c r="B7" s="4" t="s">
        <v>8</v>
      </c>
      <c r="C7" s="5">
        <v>7845.7699999999995</v>
      </c>
    </row>
    <row r="8" spans="1:3" x14ac:dyDescent="0.3">
      <c r="A8" s="4">
        <v>1010207</v>
      </c>
      <c r="B8" s="4" t="s">
        <v>9</v>
      </c>
      <c r="C8" s="5">
        <v>75020</v>
      </c>
    </row>
    <row r="9" spans="1:3" x14ac:dyDescent="0.3">
      <c r="A9" s="4">
        <v>1010301</v>
      </c>
      <c r="B9" s="4" t="s">
        <v>10</v>
      </c>
      <c r="C9" s="5">
        <v>20908.140000000003</v>
      </c>
    </row>
    <row r="10" spans="1:3" x14ac:dyDescent="0.3">
      <c r="A10" s="4">
        <v>1010302</v>
      </c>
      <c r="B10" s="4" t="s">
        <v>11</v>
      </c>
      <c r="C10" s="5">
        <v>12791.289999999999</v>
      </c>
    </row>
    <row r="11" spans="1:3" x14ac:dyDescent="0.3">
      <c r="A11" s="4">
        <v>1010304</v>
      </c>
      <c r="B11" s="4" t="s">
        <v>12</v>
      </c>
      <c r="C11" s="5">
        <v>54369.81</v>
      </c>
    </row>
    <row r="12" spans="1:3" x14ac:dyDescent="0.3">
      <c r="A12" s="4">
        <v>1010305</v>
      </c>
      <c r="B12" s="4" t="s">
        <v>13</v>
      </c>
      <c r="C12" s="5">
        <v>1165.0999999999999</v>
      </c>
    </row>
    <row r="13" spans="1:3" x14ac:dyDescent="0.3">
      <c r="A13" s="4">
        <v>1010306</v>
      </c>
      <c r="B13" s="4" t="s">
        <v>14</v>
      </c>
      <c r="C13" s="5">
        <v>3937.55</v>
      </c>
    </row>
    <row r="14" spans="1:3" x14ac:dyDescent="0.3">
      <c r="A14" s="4">
        <v>1010307</v>
      </c>
      <c r="B14" s="4" t="s">
        <v>15</v>
      </c>
      <c r="C14" s="5">
        <v>15125.779999999999</v>
      </c>
    </row>
    <row r="15" spans="1:3" x14ac:dyDescent="0.3">
      <c r="A15" s="4">
        <v>1010308</v>
      </c>
      <c r="B15" s="4" t="s">
        <v>16</v>
      </c>
      <c r="C15" s="5">
        <v>63.78</v>
      </c>
    </row>
    <row r="16" spans="1:3" x14ac:dyDescent="0.3">
      <c r="A16" s="4">
        <v>1010309</v>
      </c>
      <c r="B16" s="4" t="s">
        <v>17</v>
      </c>
      <c r="C16" s="5">
        <v>0</v>
      </c>
    </row>
    <row r="17" spans="1:3" x14ac:dyDescent="0.3">
      <c r="A17" s="4">
        <v>1010310</v>
      </c>
      <c r="B17" s="4" t="s">
        <v>18</v>
      </c>
      <c r="C17" s="5">
        <v>116.26</v>
      </c>
    </row>
    <row r="18" spans="1:3" x14ac:dyDescent="0.3">
      <c r="A18" s="4">
        <v>1010311</v>
      </c>
      <c r="B18" s="4" t="s">
        <v>19</v>
      </c>
      <c r="C18" s="5">
        <v>94635.040000000008</v>
      </c>
    </row>
    <row r="19" spans="1:3" x14ac:dyDescent="0.3">
      <c r="A19" s="4">
        <v>1010312</v>
      </c>
      <c r="B19" s="4" t="s">
        <v>20</v>
      </c>
      <c r="C19" s="5">
        <v>17580</v>
      </c>
    </row>
    <row r="20" spans="1:3" x14ac:dyDescent="0.3">
      <c r="A20" s="4">
        <v>1010314</v>
      </c>
      <c r="B20" s="4" t="s">
        <v>21</v>
      </c>
      <c r="C20" s="5">
        <v>0</v>
      </c>
    </row>
    <row r="21" spans="1:3" x14ac:dyDescent="0.3">
      <c r="A21" s="4">
        <v>1010317</v>
      </c>
      <c r="B21" s="4" t="s">
        <v>22</v>
      </c>
      <c r="C21" s="5">
        <v>21716</v>
      </c>
    </row>
    <row r="22" spans="1:3" x14ac:dyDescent="0.3">
      <c r="A22" s="4">
        <v>1010320</v>
      </c>
      <c r="B22" s="4" t="s">
        <v>23</v>
      </c>
      <c r="C22" s="5">
        <v>4626.3999999999996</v>
      </c>
    </row>
    <row r="23" spans="1:3" x14ac:dyDescent="0.3">
      <c r="A23" s="4">
        <v>1010322</v>
      </c>
      <c r="B23" s="4" t="s">
        <v>24</v>
      </c>
      <c r="C23" s="5">
        <v>2379.08</v>
      </c>
    </row>
    <row r="24" spans="1:3" x14ac:dyDescent="0.3">
      <c r="A24" s="4">
        <v>1010325</v>
      </c>
      <c r="B24" s="4" t="s">
        <v>25</v>
      </c>
      <c r="C24" s="5">
        <v>3073.76</v>
      </c>
    </row>
    <row r="25" spans="1:3" x14ac:dyDescent="0.3">
      <c r="A25" s="4">
        <v>1010326</v>
      </c>
      <c r="B25" s="4" t="s">
        <v>26</v>
      </c>
      <c r="C25" s="5">
        <v>0</v>
      </c>
    </row>
    <row r="26" spans="1:3" x14ac:dyDescent="0.3">
      <c r="A26" s="4">
        <v>1010327</v>
      </c>
      <c r="B26" s="4" t="s">
        <v>27</v>
      </c>
      <c r="C26" s="5">
        <v>7429.8</v>
      </c>
    </row>
    <row r="27" spans="1:3" x14ac:dyDescent="0.3">
      <c r="A27" s="4">
        <v>1010328</v>
      </c>
      <c r="B27" s="4" t="s">
        <v>28</v>
      </c>
      <c r="C27" s="5">
        <v>0</v>
      </c>
    </row>
    <row r="28" spans="1:3" x14ac:dyDescent="0.3">
      <c r="A28" s="4">
        <v>1010329</v>
      </c>
      <c r="B28" s="4" t="s">
        <v>29</v>
      </c>
      <c r="C28" s="5">
        <v>10260.790000000001</v>
      </c>
    </row>
    <row r="29" spans="1:3" x14ac:dyDescent="0.3">
      <c r="A29" s="4">
        <v>1010330</v>
      </c>
      <c r="B29" s="4" t="s">
        <v>30</v>
      </c>
      <c r="C29" s="5">
        <v>5097.96</v>
      </c>
    </row>
    <row r="30" spans="1:3" x14ac:dyDescent="0.3">
      <c r="A30" s="4">
        <v>1010333</v>
      </c>
      <c r="B30" s="4" t="s">
        <v>31</v>
      </c>
      <c r="C30" s="5">
        <v>851.31</v>
      </c>
    </row>
    <row r="31" spans="1:3" x14ac:dyDescent="0.3">
      <c r="A31" s="4">
        <v>1010334</v>
      </c>
      <c r="B31" s="4" t="s">
        <v>32</v>
      </c>
      <c r="C31" s="5">
        <v>6461.24</v>
      </c>
    </row>
    <row r="32" spans="1:3" x14ac:dyDescent="0.3">
      <c r="A32" s="4">
        <v>1010338</v>
      </c>
      <c r="B32" s="4" t="s">
        <v>33</v>
      </c>
      <c r="C32" s="5">
        <v>0</v>
      </c>
    </row>
    <row r="33" spans="1:3" x14ac:dyDescent="0.3">
      <c r="A33" s="4">
        <v>1010339</v>
      </c>
      <c r="B33" s="4" t="s">
        <v>34</v>
      </c>
      <c r="C33" s="5">
        <v>14397.289999999999</v>
      </c>
    </row>
    <row r="34" spans="1:3" x14ac:dyDescent="0.3">
      <c r="A34" s="4">
        <v>1010401</v>
      </c>
      <c r="B34" s="4" t="s">
        <v>35</v>
      </c>
      <c r="C34" s="5">
        <v>3203.63</v>
      </c>
    </row>
    <row r="35" spans="1:3" x14ac:dyDescent="0.3">
      <c r="A35" s="4">
        <v>1010402</v>
      </c>
      <c r="B35" s="4" t="s">
        <v>36</v>
      </c>
      <c r="C35" s="5">
        <v>48312</v>
      </c>
    </row>
    <row r="36" spans="1:3" x14ac:dyDescent="0.3">
      <c r="A36" s="4">
        <v>1010403</v>
      </c>
      <c r="B36" s="4" t="s">
        <v>37</v>
      </c>
      <c r="C36" s="5">
        <v>4160.24</v>
      </c>
    </row>
    <row r="37" spans="1:3" x14ac:dyDescent="0.3">
      <c r="A37" s="4">
        <v>1010404</v>
      </c>
      <c r="B37" s="4" t="s">
        <v>38</v>
      </c>
      <c r="C37" s="5">
        <v>9211.3100000000013</v>
      </c>
    </row>
    <row r="38" spans="1:3" x14ac:dyDescent="0.3">
      <c r="A38" s="4">
        <v>1010505</v>
      </c>
      <c r="B38" s="4" t="s">
        <v>39</v>
      </c>
      <c r="C38" s="5">
        <v>266692</v>
      </c>
    </row>
    <row r="39" spans="1:3" x14ac:dyDescent="0.3">
      <c r="A39" s="4">
        <v>1010506</v>
      </c>
      <c r="B39" s="4" t="s">
        <v>40</v>
      </c>
      <c r="C39" s="5">
        <v>26840</v>
      </c>
    </row>
    <row r="40" spans="1:3" x14ac:dyDescent="0.3">
      <c r="A40" s="4">
        <v>1010507</v>
      </c>
      <c r="B40" s="4" t="s">
        <v>41</v>
      </c>
      <c r="C40" s="5">
        <v>28996.350000000002</v>
      </c>
    </row>
    <row r="41" spans="1:3" x14ac:dyDescent="0.3">
      <c r="A41" s="4">
        <v>1010604</v>
      </c>
      <c r="B41" s="4" t="s">
        <v>42</v>
      </c>
      <c r="C41" s="5">
        <v>125000</v>
      </c>
    </row>
    <row r="42" spans="1:3" x14ac:dyDescent="0.3">
      <c r="A42" s="4">
        <v>1010605</v>
      </c>
      <c r="B42" s="4" t="s">
        <v>43</v>
      </c>
      <c r="C42" s="5">
        <v>166524.57</v>
      </c>
    </row>
    <row r="43" spans="1:3" x14ac:dyDescent="0.3">
      <c r="A43" s="4">
        <v>1010606</v>
      </c>
      <c r="B43" s="4" t="s">
        <v>44</v>
      </c>
      <c r="C43" s="5">
        <v>0</v>
      </c>
    </row>
    <row r="44" spans="1:3" x14ac:dyDescent="0.3">
      <c r="A44" s="4">
        <v>1010607</v>
      </c>
      <c r="B44" s="4" t="s">
        <v>45</v>
      </c>
      <c r="C44" s="5">
        <v>75630.22</v>
      </c>
    </row>
    <row r="45" spans="1:3" x14ac:dyDescent="0.3">
      <c r="A45" s="4">
        <v>1010608</v>
      </c>
      <c r="B45" s="4" t="s">
        <v>46</v>
      </c>
      <c r="C45" s="5">
        <v>10293</v>
      </c>
    </row>
    <row r="46" spans="1:3" x14ac:dyDescent="0.3">
      <c r="A46" s="4">
        <v>1010701</v>
      </c>
      <c r="B46" s="4" t="s">
        <v>47</v>
      </c>
      <c r="C46" s="5">
        <v>11067.87</v>
      </c>
    </row>
    <row r="47" spans="1:3" x14ac:dyDescent="0.3">
      <c r="A47" s="4">
        <v>1010801</v>
      </c>
      <c r="B47" s="4" t="s">
        <v>48</v>
      </c>
      <c r="C47" s="5">
        <v>13347</v>
      </c>
    </row>
    <row r="48" spans="1:3" x14ac:dyDescent="0.3">
      <c r="A48" s="4">
        <v>1010802</v>
      </c>
      <c r="B48" s="4" t="s">
        <v>49</v>
      </c>
      <c r="C48" s="5">
        <v>34403.589999999997</v>
      </c>
    </row>
    <row r="49" spans="1:3" x14ac:dyDescent="0.3">
      <c r="A49" s="4">
        <v>1010804</v>
      </c>
      <c r="B49" s="4" t="s">
        <v>50</v>
      </c>
      <c r="C49" s="5">
        <v>0</v>
      </c>
    </row>
    <row r="50" spans="1:3" x14ac:dyDescent="0.3">
      <c r="A50" s="4">
        <v>1010901</v>
      </c>
      <c r="B50" s="4" t="s">
        <v>51</v>
      </c>
      <c r="C50" s="5">
        <v>25</v>
      </c>
    </row>
    <row r="51" spans="1:3" x14ac:dyDescent="0.3">
      <c r="A51" s="4">
        <v>1010902</v>
      </c>
      <c r="B51" s="4" t="s">
        <v>52</v>
      </c>
      <c r="C51" s="5">
        <v>1724</v>
      </c>
    </row>
    <row r="52" spans="1:3" x14ac:dyDescent="0.3">
      <c r="A52" s="4">
        <v>1011001</v>
      </c>
      <c r="B52" s="4" t="s">
        <v>53</v>
      </c>
      <c r="C52" s="5">
        <v>0</v>
      </c>
    </row>
    <row r="53" spans="1:3" x14ac:dyDescent="0.3">
      <c r="A53" s="4">
        <v>1011003</v>
      </c>
      <c r="B53" s="4" t="s">
        <v>54</v>
      </c>
      <c r="C53" s="5">
        <v>44456.7</v>
      </c>
    </row>
    <row r="54" spans="1:3" x14ac:dyDescent="0.3">
      <c r="A54" s="4">
        <v>1011201</v>
      </c>
      <c r="B54" s="4" t="s">
        <v>55</v>
      </c>
      <c r="C54" s="5">
        <v>0</v>
      </c>
    </row>
    <row r="55" spans="1:3" x14ac:dyDescent="0.3">
      <c r="A55" s="4">
        <v>10101401</v>
      </c>
      <c r="B55" s="4" t="s">
        <v>56</v>
      </c>
      <c r="C55" s="5">
        <v>24679.730000000003</v>
      </c>
    </row>
    <row r="56" spans="1:3" x14ac:dyDescent="0.3">
      <c r="A56" s="4">
        <v>10101402</v>
      </c>
      <c r="B56" s="4" t="s">
        <v>57</v>
      </c>
      <c r="C56" s="5">
        <v>95776.24</v>
      </c>
    </row>
    <row r="57" spans="1:3" x14ac:dyDescent="0.3">
      <c r="A57" s="4">
        <v>2020201</v>
      </c>
      <c r="B57" s="4" t="s">
        <v>58</v>
      </c>
      <c r="C57" s="5">
        <v>0</v>
      </c>
    </row>
    <row r="58" spans="1:3" x14ac:dyDescent="0.3">
      <c r="A58" s="4">
        <v>2020202</v>
      </c>
      <c r="B58" s="4" t="s">
        <v>59</v>
      </c>
      <c r="C58" s="5">
        <v>8532.2999999999993</v>
      </c>
    </row>
    <row r="59" spans="1:3" x14ac:dyDescent="0.3">
      <c r="A59" s="4">
        <v>2020203</v>
      </c>
      <c r="B59" s="4" t="s">
        <v>60</v>
      </c>
      <c r="C59" s="5">
        <v>0</v>
      </c>
    </row>
    <row r="60" spans="1:3" x14ac:dyDescent="0.3">
      <c r="A60" s="4">
        <v>2020204</v>
      </c>
      <c r="B60" s="4" t="s">
        <v>61</v>
      </c>
      <c r="C60" s="5">
        <v>0</v>
      </c>
    </row>
    <row r="61" spans="1:3" x14ac:dyDescent="0.3">
      <c r="A61" s="4">
        <v>2020403</v>
      </c>
      <c r="B61" s="4" t="s">
        <v>62</v>
      </c>
      <c r="C61" s="5">
        <v>11083.71</v>
      </c>
    </row>
    <row r="62" spans="1:3" x14ac:dyDescent="0.3">
      <c r="A62" s="4">
        <v>3010101</v>
      </c>
      <c r="B62" s="4" t="s">
        <v>63</v>
      </c>
      <c r="C62" s="5">
        <v>99841.48</v>
      </c>
    </row>
    <row r="63" spans="1:3" x14ac:dyDescent="0.3">
      <c r="A63" s="4">
        <v>3010102</v>
      </c>
      <c r="B63" s="4" t="s">
        <v>64</v>
      </c>
      <c r="C63" s="5">
        <v>4165.37</v>
      </c>
    </row>
    <row r="64" spans="1:3" x14ac:dyDescent="0.3">
      <c r="A64" s="4">
        <v>3010103</v>
      </c>
      <c r="B64" s="4" t="s">
        <v>65</v>
      </c>
      <c r="C64" s="5">
        <v>966.09</v>
      </c>
    </row>
    <row r="65" spans="1:3" x14ac:dyDescent="0.3">
      <c r="A65" s="4">
        <v>3010104</v>
      </c>
      <c r="B65" s="4" t="s">
        <v>66</v>
      </c>
      <c r="C65" s="5">
        <v>33145.879999999997</v>
      </c>
    </row>
    <row r="66" spans="1:3" x14ac:dyDescent="0.3">
      <c r="A66" s="4">
        <v>3010105</v>
      </c>
      <c r="B66" s="4" t="s">
        <v>67</v>
      </c>
      <c r="C66" s="5">
        <v>0</v>
      </c>
    </row>
    <row r="67" spans="1:3" x14ac:dyDescent="0.3">
      <c r="A67" s="4">
        <v>3010106</v>
      </c>
      <c r="B67" s="4" t="s">
        <v>68</v>
      </c>
      <c r="C67" s="5">
        <v>27256.57</v>
      </c>
    </row>
    <row r="68" spans="1:3" x14ac:dyDescent="0.3">
      <c r="A68" s="4">
        <v>3010107</v>
      </c>
      <c r="B68" s="4" t="s">
        <v>69</v>
      </c>
      <c r="C68" s="5">
        <v>6602.79</v>
      </c>
    </row>
    <row r="69" spans="1:3" x14ac:dyDescent="0.3">
      <c r="A69" s="4">
        <v>3010108</v>
      </c>
      <c r="B69" s="4" t="s">
        <v>70</v>
      </c>
      <c r="C69" s="5">
        <v>106455.74</v>
      </c>
    </row>
    <row r="70" spans="1:3" x14ac:dyDescent="0.3">
      <c r="A70" s="4"/>
      <c r="B70" s="4" t="s">
        <v>2</v>
      </c>
      <c r="C70" s="6">
        <v>2081754.2200000007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FADD-8776-47D2-AC3E-4AC0B51ABB89}">
  <dimension ref="A1:G70"/>
  <sheetViews>
    <sheetView workbookViewId="0">
      <selection activeCell="G1" sqref="G1"/>
    </sheetView>
  </sheetViews>
  <sheetFormatPr defaultRowHeight="14.4" x14ac:dyDescent="0.3"/>
  <cols>
    <col min="1" max="1" width="10.5546875" customWidth="1"/>
    <col min="2" max="2" width="0" hidden="1" customWidth="1"/>
    <col min="3" max="3" width="45.88671875" customWidth="1"/>
    <col min="4" max="6" width="0" hidden="1" customWidth="1"/>
    <col min="7" max="7" width="15.88671875" customWidth="1"/>
  </cols>
  <sheetData>
    <row r="1" spans="1:7" ht="53.4" x14ac:dyDescent="0.3">
      <c r="A1" s="1" t="s">
        <v>74</v>
      </c>
      <c r="B1" s="1" t="s">
        <v>75</v>
      </c>
      <c r="C1" s="1" t="s">
        <v>76</v>
      </c>
      <c r="D1" s="1" t="s">
        <v>77</v>
      </c>
      <c r="E1" s="8" t="s">
        <v>78</v>
      </c>
      <c r="F1" s="9" t="s">
        <v>79</v>
      </c>
      <c r="G1" s="3" t="s">
        <v>80</v>
      </c>
    </row>
    <row r="2" spans="1:7" x14ac:dyDescent="0.3">
      <c r="A2" s="4">
        <v>1010101</v>
      </c>
      <c r="B2" s="4">
        <v>0</v>
      </c>
      <c r="C2" s="4" t="s">
        <v>3</v>
      </c>
      <c r="D2" s="5">
        <v>4236.46</v>
      </c>
      <c r="E2" s="5">
        <v>0</v>
      </c>
      <c r="F2" s="5">
        <v>4236.46</v>
      </c>
      <c r="G2" s="5">
        <v>0</v>
      </c>
    </row>
    <row r="3" spans="1:7" x14ac:dyDescent="0.3">
      <c r="A3" s="4">
        <v>1010201</v>
      </c>
      <c r="B3" s="4">
        <v>0</v>
      </c>
      <c r="C3" s="4" t="s">
        <v>4</v>
      </c>
      <c r="D3" s="5">
        <v>20675.68</v>
      </c>
      <c r="E3" s="5">
        <v>233000</v>
      </c>
      <c r="F3" s="5">
        <v>253675.68</v>
      </c>
      <c r="G3" s="5">
        <v>232664.8</v>
      </c>
    </row>
    <row r="4" spans="1:7" x14ac:dyDescent="0.3">
      <c r="A4" s="4">
        <v>1010202</v>
      </c>
      <c r="B4" s="4">
        <v>0</v>
      </c>
      <c r="C4" s="4" t="s">
        <v>5</v>
      </c>
      <c r="D4" s="5">
        <v>0</v>
      </c>
      <c r="E4" s="5">
        <v>23000</v>
      </c>
      <c r="F4" s="5">
        <v>23000</v>
      </c>
      <c r="G4" s="5">
        <v>22236.45</v>
      </c>
    </row>
    <row r="5" spans="1:7" x14ac:dyDescent="0.3">
      <c r="A5" s="4">
        <v>1010203</v>
      </c>
      <c r="B5" s="4">
        <v>0</v>
      </c>
      <c r="C5" s="4" t="s">
        <v>6</v>
      </c>
      <c r="D5" s="5">
        <v>20605.23</v>
      </c>
      <c r="E5" s="5">
        <v>89000</v>
      </c>
      <c r="F5" s="5">
        <v>109605.23</v>
      </c>
      <c r="G5" s="5">
        <v>87621.1</v>
      </c>
    </row>
    <row r="6" spans="1:7" x14ac:dyDescent="0.3">
      <c r="A6" s="4">
        <v>1010204</v>
      </c>
      <c r="B6" s="4">
        <v>0</v>
      </c>
      <c r="C6" s="4" t="s">
        <v>7</v>
      </c>
      <c r="D6" s="5">
        <v>0</v>
      </c>
      <c r="E6" s="5">
        <v>66000</v>
      </c>
      <c r="F6" s="5">
        <v>66000</v>
      </c>
      <c r="G6" s="5">
        <v>65431.03</v>
      </c>
    </row>
    <row r="7" spans="1:7" x14ac:dyDescent="0.3">
      <c r="A7" s="4">
        <v>1010206</v>
      </c>
      <c r="B7" s="4">
        <v>0</v>
      </c>
      <c r="C7" s="4" t="s">
        <v>8</v>
      </c>
      <c r="D7" s="5">
        <v>1959.36</v>
      </c>
      <c r="E7" s="5">
        <v>7500</v>
      </c>
      <c r="F7" s="5">
        <v>9459.36</v>
      </c>
      <c r="G7" s="5">
        <v>6658.5</v>
      </c>
    </row>
    <row r="8" spans="1:7" x14ac:dyDescent="0.3">
      <c r="A8" s="4">
        <v>1010207</v>
      </c>
      <c r="B8" s="4">
        <v>0</v>
      </c>
      <c r="C8" s="4" t="s">
        <v>9</v>
      </c>
      <c r="D8" s="5">
        <v>0</v>
      </c>
      <c r="E8" s="5">
        <v>36260</v>
      </c>
      <c r="F8" s="5">
        <v>36260</v>
      </c>
      <c r="G8" s="5">
        <v>0</v>
      </c>
    </row>
    <row r="9" spans="1:7" x14ac:dyDescent="0.3">
      <c r="A9" s="4">
        <v>1010301</v>
      </c>
      <c r="B9" s="4">
        <v>0</v>
      </c>
      <c r="C9" s="4" t="s">
        <v>10</v>
      </c>
      <c r="D9" s="5">
        <v>15719.31</v>
      </c>
      <c r="E9" s="5">
        <v>25000</v>
      </c>
      <c r="F9" s="5">
        <v>40719.31</v>
      </c>
      <c r="G9" s="5">
        <v>32480.03</v>
      </c>
    </row>
    <row r="10" spans="1:7" x14ac:dyDescent="0.3">
      <c r="A10" s="4">
        <v>1010302</v>
      </c>
      <c r="B10" s="4">
        <v>0</v>
      </c>
      <c r="C10" s="4" t="s">
        <v>11</v>
      </c>
      <c r="D10" s="5">
        <v>3913.05</v>
      </c>
      <c r="E10" s="5">
        <v>14000</v>
      </c>
      <c r="F10" s="5">
        <v>17913.05</v>
      </c>
      <c r="G10" s="5">
        <v>12707.78</v>
      </c>
    </row>
    <row r="11" spans="1:7" x14ac:dyDescent="0.3">
      <c r="A11" s="4">
        <v>1010304</v>
      </c>
      <c r="B11" s="4">
        <v>0</v>
      </c>
      <c r="C11" s="4" t="s">
        <v>12</v>
      </c>
      <c r="D11" s="5">
        <v>2067.12</v>
      </c>
      <c r="E11" s="5">
        <v>65170.41</v>
      </c>
      <c r="F11" s="5">
        <v>67237.53</v>
      </c>
      <c r="G11" s="5">
        <v>39887.120000000003</v>
      </c>
    </row>
    <row r="12" spans="1:7" x14ac:dyDescent="0.3">
      <c r="A12" s="4">
        <v>1010305</v>
      </c>
      <c r="B12" s="4">
        <v>0</v>
      </c>
      <c r="C12" s="4" t="s">
        <v>13</v>
      </c>
      <c r="D12" s="5">
        <v>0</v>
      </c>
      <c r="E12" s="5">
        <v>1255.3800000000001</v>
      </c>
      <c r="F12" s="5">
        <v>1255.3800000000001</v>
      </c>
      <c r="G12" s="5">
        <v>556.32000000000005</v>
      </c>
    </row>
    <row r="13" spans="1:7" x14ac:dyDescent="0.3">
      <c r="A13" s="4">
        <v>1010306</v>
      </c>
      <c r="B13" s="4">
        <v>0</v>
      </c>
      <c r="C13" s="4" t="s">
        <v>14</v>
      </c>
      <c r="D13" s="5">
        <v>0</v>
      </c>
      <c r="E13" s="5">
        <v>5500</v>
      </c>
      <c r="F13" s="5">
        <v>5500</v>
      </c>
      <c r="G13" s="5">
        <v>5457</v>
      </c>
    </row>
    <row r="14" spans="1:7" x14ac:dyDescent="0.3">
      <c r="A14" s="4">
        <v>1010307</v>
      </c>
      <c r="B14" s="4">
        <v>0</v>
      </c>
      <c r="C14" s="4" t="s">
        <v>15</v>
      </c>
      <c r="D14" s="5">
        <v>5579.89</v>
      </c>
      <c r="E14" s="5">
        <v>12500</v>
      </c>
      <c r="F14" s="5">
        <v>18079.89</v>
      </c>
      <c r="G14" s="5">
        <v>10697.13</v>
      </c>
    </row>
    <row r="15" spans="1:7" x14ac:dyDescent="0.3">
      <c r="A15" s="4">
        <v>1010308</v>
      </c>
      <c r="B15" s="4">
        <v>0</v>
      </c>
      <c r="C15" s="4" t="s">
        <v>16</v>
      </c>
      <c r="D15" s="5">
        <v>0</v>
      </c>
      <c r="E15" s="5">
        <v>500</v>
      </c>
      <c r="F15" s="5">
        <v>500</v>
      </c>
      <c r="G15" s="5">
        <v>155.57</v>
      </c>
    </row>
    <row r="16" spans="1:7" x14ac:dyDescent="0.3">
      <c r="A16" s="4">
        <v>1010309</v>
      </c>
      <c r="B16" s="4">
        <v>0</v>
      </c>
      <c r="C16" s="4" t="s">
        <v>17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3">
      <c r="A17" s="4">
        <v>1010310</v>
      </c>
      <c r="B17" s="4">
        <v>0</v>
      </c>
      <c r="C17" s="4" t="s">
        <v>18</v>
      </c>
      <c r="D17" s="5">
        <v>0</v>
      </c>
      <c r="E17" s="5">
        <v>550</v>
      </c>
      <c r="F17" s="5">
        <v>550</v>
      </c>
      <c r="G17" s="5">
        <v>432.9</v>
      </c>
    </row>
    <row r="18" spans="1:7" x14ac:dyDescent="0.3">
      <c r="A18" s="4">
        <v>1010311</v>
      </c>
      <c r="B18" s="4">
        <v>0</v>
      </c>
      <c r="C18" s="4" t="s">
        <v>19</v>
      </c>
      <c r="D18" s="5">
        <v>24296.15</v>
      </c>
      <c r="E18" s="5">
        <v>123987.03</v>
      </c>
      <c r="F18" s="5">
        <v>148283.18</v>
      </c>
      <c r="G18" s="5">
        <v>133997.56</v>
      </c>
    </row>
    <row r="19" spans="1:7" x14ac:dyDescent="0.3">
      <c r="A19" s="4">
        <v>1010312</v>
      </c>
      <c r="B19" s="4">
        <v>0</v>
      </c>
      <c r="C19" s="4" t="s">
        <v>20</v>
      </c>
      <c r="D19" s="5">
        <v>0</v>
      </c>
      <c r="E19" s="5">
        <v>17000</v>
      </c>
      <c r="F19" s="5">
        <v>17000</v>
      </c>
      <c r="G19" s="5">
        <v>15739</v>
      </c>
    </row>
    <row r="20" spans="1:7" x14ac:dyDescent="0.3">
      <c r="A20" s="4">
        <v>1010314</v>
      </c>
      <c r="B20" s="4">
        <v>0</v>
      </c>
      <c r="C20" s="4" t="s">
        <v>21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3">
      <c r="A21" s="4">
        <v>1010317</v>
      </c>
      <c r="B21" s="4">
        <v>0</v>
      </c>
      <c r="C21" s="4" t="s">
        <v>22</v>
      </c>
      <c r="D21" s="5">
        <v>0</v>
      </c>
      <c r="E21" s="5">
        <v>24766</v>
      </c>
      <c r="F21" s="5">
        <v>24766</v>
      </c>
      <c r="G21" s="5">
        <v>0</v>
      </c>
    </row>
    <row r="22" spans="1:7" x14ac:dyDescent="0.3">
      <c r="A22" s="4">
        <v>1010320</v>
      </c>
      <c r="B22" s="4">
        <v>0</v>
      </c>
      <c r="C22" s="4" t="s">
        <v>23</v>
      </c>
      <c r="D22" s="5">
        <v>0</v>
      </c>
      <c r="E22" s="5">
        <v>8000</v>
      </c>
      <c r="F22" s="5">
        <v>8000</v>
      </c>
      <c r="G22" s="5">
        <v>5879.3</v>
      </c>
    </row>
    <row r="23" spans="1:7" x14ac:dyDescent="0.3">
      <c r="A23" s="4">
        <v>1010322</v>
      </c>
      <c r="B23" s="4">
        <v>0</v>
      </c>
      <c r="C23" s="4" t="s">
        <v>24</v>
      </c>
      <c r="D23" s="5">
        <v>788</v>
      </c>
      <c r="E23" s="5">
        <v>5010</v>
      </c>
      <c r="F23" s="5">
        <v>5798</v>
      </c>
      <c r="G23" s="5">
        <v>4775.66</v>
      </c>
    </row>
    <row r="24" spans="1:7" x14ac:dyDescent="0.3">
      <c r="A24" s="4">
        <v>1010325</v>
      </c>
      <c r="B24" s="4">
        <v>0</v>
      </c>
      <c r="C24" s="4" t="s">
        <v>25</v>
      </c>
      <c r="D24" s="5">
        <v>375.76</v>
      </c>
      <c r="E24" s="5">
        <v>4615.7700000000004</v>
      </c>
      <c r="F24" s="5">
        <v>4991.53</v>
      </c>
      <c r="G24" s="5">
        <v>4509.97</v>
      </c>
    </row>
    <row r="25" spans="1:7" x14ac:dyDescent="0.3">
      <c r="A25" s="4">
        <v>1010326</v>
      </c>
      <c r="B25" s="4">
        <v>0</v>
      </c>
      <c r="C25" s="4" t="s">
        <v>26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3">
      <c r="A26" s="4">
        <v>1010327</v>
      </c>
      <c r="B26" s="4">
        <v>0</v>
      </c>
      <c r="C26" s="4" t="s">
        <v>27</v>
      </c>
      <c r="D26" s="5">
        <v>0</v>
      </c>
      <c r="E26" s="5">
        <v>2488.8000000000002</v>
      </c>
      <c r="F26" s="5">
        <v>2488.8000000000002</v>
      </c>
      <c r="G26" s="5">
        <v>2488.8000000000002</v>
      </c>
    </row>
    <row r="27" spans="1:7" x14ac:dyDescent="0.3">
      <c r="A27" s="4">
        <v>1010328</v>
      </c>
      <c r="B27" s="4">
        <v>0</v>
      </c>
      <c r="C27" s="4" t="s">
        <v>28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3">
      <c r="A28" s="4">
        <v>1010329</v>
      </c>
      <c r="B28" s="4">
        <v>0</v>
      </c>
      <c r="C28" s="4" t="s">
        <v>29</v>
      </c>
      <c r="D28" s="5">
        <v>0</v>
      </c>
      <c r="E28" s="5">
        <v>32000</v>
      </c>
      <c r="F28" s="5">
        <v>32000</v>
      </c>
      <c r="G28" s="5">
        <v>29437.53</v>
      </c>
    </row>
    <row r="29" spans="1:7" x14ac:dyDescent="0.3">
      <c r="A29" s="4">
        <v>1010330</v>
      </c>
      <c r="B29" s="4">
        <v>0</v>
      </c>
      <c r="C29" s="4" t="s">
        <v>30</v>
      </c>
      <c r="D29" s="5">
        <v>1966.34</v>
      </c>
      <c r="E29" s="5">
        <v>4109.5</v>
      </c>
      <c r="F29" s="5">
        <v>6075.84</v>
      </c>
      <c r="G29" s="5">
        <v>45</v>
      </c>
    </row>
    <row r="30" spans="1:7" x14ac:dyDescent="0.3">
      <c r="A30" s="4">
        <v>1010333</v>
      </c>
      <c r="B30" s="4">
        <v>0</v>
      </c>
      <c r="C30" s="4" t="s">
        <v>31</v>
      </c>
      <c r="D30" s="5">
        <v>0</v>
      </c>
      <c r="E30" s="5">
        <v>2000</v>
      </c>
      <c r="F30" s="5">
        <v>2000</v>
      </c>
      <c r="G30" s="5">
        <v>250.58</v>
      </c>
    </row>
    <row r="31" spans="1:7" x14ac:dyDescent="0.3">
      <c r="A31" s="4">
        <v>1010334</v>
      </c>
      <c r="B31" s="4">
        <v>0</v>
      </c>
      <c r="C31" s="4" t="s">
        <v>32</v>
      </c>
      <c r="D31" s="5">
        <v>5811.63</v>
      </c>
      <c r="E31" s="5">
        <v>43472.26</v>
      </c>
      <c r="F31" s="5">
        <v>49283.89</v>
      </c>
      <c r="G31" s="5">
        <v>35740.22</v>
      </c>
    </row>
    <row r="32" spans="1:7" x14ac:dyDescent="0.3">
      <c r="A32" s="4">
        <v>1010338</v>
      </c>
      <c r="B32" s="4">
        <v>0</v>
      </c>
      <c r="C32" s="4" t="s">
        <v>33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3">
      <c r="A33" s="4">
        <v>1010339</v>
      </c>
      <c r="B33" s="4">
        <v>0</v>
      </c>
      <c r="C33" s="4" t="s">
        <v>34</v>
      </c>
      <c r="D33" s="5">
        <v>63168.37</v>
      </c>
      <c r="E33" s="5">
        <v>96204.13</v>
      </c>
      <c r="F33" s="5">
        <v>159372.5</v>
      </c>
      <c r="G33" s="5">
        <v>47204.15</v>
      </c>
    </row>
    <row r="34" spans="1:7" x14ac:dyDescent="0.3">
      <c r="A34" s="4">
        <v>1010401</v>
      </c>
      <c r="B34" s="4">
        <v>0</v>
      </c>
      <c r="C34" s="4" t="s">
        <v>35</v>
      </c>
      <c r="D34" s="5">
        <v>462.89</v>
      </c>
      <c r="E34" s="5">
        <v>12545.57</v>
      </c>
      <c r="F34" s="5">
        <v>13008.46</v>
      </c>
      <c r="G34" s="5">
        <v>12249.33</v>
      </c>
    </row>
    <row r="35" spans="1:7" x14ac:dyDescent="0.3">
      <c r="A35" s="4">
        <v>1010402</v>
      </c>
      <c r="B35" s="4">
        <v>0</v>
      </c>
      <c r="C35" s="4" t="s">
        <v>36</v>
      </c>
      <c r="D35" s="5">
        <v>8052</v>
      </c>
      <c r="E35" s="5">
        <v>50000</v>
      </c>
      <c r="F35" s="5">
        <v>58052</v>
      </c>
      <c r="G35" s="5">
        <v>52338</v>
      </c>
    </row>
    <row r="36" spans="1:7" x14ac:dyDescent="0.3">
      <c r="A36" s="4">
        <v>1010403</v>
      </c>
      <c r="B36" s="4">
        <v>0</v>
      </c>
      <c r="C36" s="4" t="s">
        <v>37</v>
      </c>
      <c r="D36" s="5">
        <v>6100</v>
      </c>
      <c r="E36" s="5">
        <v>6000</v>
      </c>
      <c r="F36" s="5">
        <v>12100</v>
      </c>
      <c r="G36" s="5">
        <v>7460.73</v>
      </c>
    </row>
    <row r="37" spans="1:7" x14ac:dyDescent="0.3">
      <c r="A37" s="4">
        <v>1010404</v>
      </c>
      <c r="B37" s="4">
        <v>0</v>
      </c>
      <c r="C37" s="4" t="s">
        <v>38</v>
      </c>
      <c r="D37" s="5">
        <v>7876.9</v>
      </c>
      <c r="E37" s="5">
        <v>18000</v>
      </c>
      <c r="F37" s="5">
        <v>25876.9</v>
      </c>
      <c r="G37" s="5">
        <v>15869.82</v>
      </c>
    </row>
    <row r="38" spans="1:7" x14ac:dyDescent="0.3">
      <c r="A38" s="4">
        <v>1010505</v>
      </c>
      <c r="B38" s="4">
        <v>0</v>
      </c>
      <c r="C38" s="4" t="s">
        <v>39</v>
      </c>
      <c r="D38" s="5">
        <v>66368</v>
      </c>
      <c r="E38" s="5">
        <v>231068</v>
      </c>
      <c r="F38" s="5">
        <v>297436</v>
      </c>
      <c r="G38" s="5">
        <v>244732</v>
      </c>
    </row>
    <row r="39" spans="1:7" x14ac:dyDescent="0.3">
      <c r="A39" s="4">
        <v>1010506</v>
      </c>
      <c r="B39" s="4">
        <v>0</v>
      </c>
      <c r="C39" s="4" t="s">
        <v>40</v>
      </c>
      <c r="D39" s="5">
        <v>0</v>
      </c>
      <c r="E39" s="5">
        <v>30000</v>
      </c>
      <c r="F39" s="5">
        <v>30000</v>
      </c>
      <c r="G39" s="5">
        <v>26840</v>
      </c>
    </row>
    <row r="40" spans="1:7" x14ac:dyDescent="0.3">
      <c r="A40" s="4">
        <v>1010507</v>
      </c>
      <c r="B40" s="4">
        <v>0</v>
      </c>
      <c r="C40" s="4" t="s">
        <v>41</v>
      </c>
      <c r="D40" s="5">
        <v>3553.56</v>
      </c>
      <c r="E40" s="5">
        <v>35000</v>
      </c>
      <c r="F40" s="5">
        <v>38553.56</v>
      </c>
      <c r="G40" s="5">
        <v>24586.99</v>
      </c>
    </row>
    <row r="41" spans="1:7" x14ac:dyDescent="0.3">
      <c r="A41" s="4">
        <v>1010604</v>
      </c>
      <c r="B41" s="4">
        <v>0</v>
      </c>
      <c r="C41" s="4" t="s">
        <v>42</v>
      </c>
      <c r="D41" s="5">
        <v>100000</v>
      </c>
      <c r="E41" s="5">
        <v>110000</v>
      </c>
      <c r="F41" s="5">
        <v>210000</v>
      </c>
      <c r="G41" s="5">
        <v>210000</v>
      </c>
    </row>
    <row r="42" spans="1:7" x14ac:dyDescent="0.3">
      <c r="A42" s="4">
        <v>1010605</v>
      </c>
      <c r="B42" s="4">
        <v>0</v>
      </c>
      <c r="C42" s="4" t="s">
        <v>43</v>
      </c>
      <c r="D42" s="5">
        <v>148958.84</v>
      </c>
      <c r="E42" s="5">
        <v>182255.08</v>
      </c>
      <c r="F42" s="5">
        <v>331213.92</v>
      </c>
      <c r="G42" s="5">
        <v>158832.43</v>
      </c>
    </row>
    <row r="43" spans="1:7" x14ac:dyDescent="0.3">
      <c r="A43" s="4">
        <v>1010606</v>
      </c>
      <c r="B43" s="4">
        <v>0</v>
      </c>
      <c r="C43" s="4" t="s">
        <v>44</v>
      </c>
      <c r="D43" s="5">
        <v>0</v>
      </c>
      <c r="E43" s="5">
        <v>0</v>
      </c>
      <c r="F43" s="5">
        <v>0</v>
      </c>
      <c r="G43" s="5">
        <v>0</v>
      </c>
    </row>
    <row r="44" spans="1:7" x14ac:dyDescent="0.3">
      <c r="A44" s="4">
        <v>1010607</v>
      </c>
      <c r="B44" s="4">
        <v>0</v>
      </c>
      <c r="C44" s="4" t="s">
        <v>45</v>
      </c>
      <c r="D44" s="5">
        <v>45578.5</v>
      </c>
      <c r="E44" s="5">
        <v>96078</v>
      </c>
      <c r="F44" s="5">
        <v>141656.5</v>
      </c>
      <c r="G44" s="5">
        <v>123359.33</v>
      </c>
    </row>
    <row r="45" spans="1:7" x14ac:dyDescent="0.3">
      <c r="A45" s="4">
        <v>1010608</v>
      </c>
      <c r="B45" s="4">
        <v>0</v>
      </c>
      <c r="C45" s="4" t="s">
        <v>46</v>
      </c>
      <c r="D45" s="5">
        <v>1000</v>
      </c>
      <c r="E45" s="5">
        <v>9700</v>
      </c>
      <c r="F45" s="5">
        <v>10700</v>
      </c>
      <c r="G45" s="5">
        <v>9339.7999999999993</v>
      </c>
    </row>
    <row r="46" spans="1:7" x14ac:dyDescent="0.3">
      <c r="A46" s="4">
        <v>1010701</v>
      </c>
      <c r="B46" s="4">
        <v>0</v>
      </c>
      <c r="C46" s="4" t="s">
        <v>47</v>
      </c>
      <c r="D46" s="5">
        <v>0</v>
      </c>
      <c r="E46" s="5">
        <v>12500</v>
      </c>
      <c r="F46" s="5">
        <v>12500</v>
      </c>
      <c r="G46" s="5">
        <v>10337.69</v>
      </c>
    </row>
    <row r="47" spans="1:7" x14ac:dyDescent="0.3">
      <c r="A47" s="4">
        <v>1010801</v>
      </c>
      <c r="B47" s="4">
        <v>0</v>
      </c>
      <c r="C47" s="4" t="s">
        <v>48</v>
      </c>
      <c r="D47" s="5">
        <v>0</v>
      </c>
      <c r="E47" s="5">
        <v>16000</v>
      </c>
      <c r="F47" s="5">
        <v>16000</v>
      </c>
      <c r="G47" s="5">
        <v>13593</v>
      </c>
    </row>
    <row r="48" spans="1:7" x14ac:dyDescent="0.3">
      <c r="A48" s="4">
        <v>1010802</v>
      </c>
      <c r="B48" s="4">
        <v>0</v>
      </c>
      <c r="C48" s="4" t="s">
        <v>49</v>
      </c>
      <c r="D48" s="5">
        <v>0</v>
      </c>
      <c r="E48" s="5">
        <v>34000</v>
      </c>
      <c r="F48" s="5">
        <v>34000</v>
      </c>
      <c r="G48" s="5">
        <v>32090.03</v>
      </c>
    </row>
    <row r="49" spans="1:7" x14ac:dyDescent="0.3">
      <c r="A49" s="4">
        <v>1010804</v>
      </c>
      <c r="B49" s="4">
        <v>0</v>
      </c>
      <c r="C49" s="4" t="s">
        <v>50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3">
      <c r="A50" s="4">
        <v>1010901</v>
      </c>
      <c r="B50" s="4">
        <v>0</v>
      </c>
      <c r="C50" s="4" t="s">
        <v>51</v>
      </c>
      <c r="D50" s="5">
        <v>7954.4</v>
      </c>
      <c r="E50" s="5">
        <v>1000</v>
      </c>
      <c r="F50" s="5">
        <v>8954.4</v>
      </c>
      <c r="G50" s="5">
        <v>1255.5</v>
      </c>
    </row>
    <row r="51" spans="1:7" x14ac:dyDescent="0.3">
      <c r="A51" s="4">
        <v>1010902</v>
      </c>
      <c r="B51" s="4">
        <v>0</v>
      </c>
      <c r="C51" s="4" t="s">
        <v>52</v>
      </c>
      <c r="D51" s="5">
        <v>392.64</v>
      </c>
      <c r="E51" s="5">
        <v>2000</v>
      </c>
      <c r="F51" s="5">
        <v>2392.64</v>
      </c>
      <c r="G51" s="5">
        <v>1343.08</v>
      </c>
    </row>
    <row r="52" spans="1:7" x14ac:dyDescent="0.3">
      <c r="A52" s="4">
        <v>1011001</v>
      </c>
      <c r="B52" s="4">
        <v>0</v>
      </c>
      <c r="C52" s="4" t="s">
        <v>53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3">
      <c r="A53" s="4">
        <v>1011003</v>
      </c>
      <c r="B53" s="4">
        <v>0</v>
      </c>
      <c r="C53" s="4" t="s">
        <v>54</v>
      </c>
      <c r="D53" s="5">
        <v>215129.13</v>
      </c>
      <c r="E53" s="5">
        <v>64100.7</v>
      </c>
      <c r="F53" s="5">
        <v>279229.83</v>
      </c>
      <c r="G53" s="5">
        <v>19644</v>
      </c>
    </row>
    <row r="54" spans="1:7" x14ac:dyDescent="0.3">
      <c r="A54" s="4">
        <v>1011201</v>
      </c>
      <c r="B54" s="4">
        <v>0</v>
      </c>
      <c r="C54" s="4" t="s">
        <v>55</v>
      </c>
      <c r="D54" s="5">
        <v>195745.31</v>
      </c>
      <c r="E54" s="5">
        <v>22000</v>
      </c>
      <c r="F54" s="5">
        <v>217745.31</v>
      </c>
      <c r="G54" s="5">
        <v>0</v>
      </c>
    </row>
    <row r="55" spans="1:7" x14ac:dyDescent="0.3">
      <c r="A55" s="4">
        <v>10101401</v>
      </c>
      <c r="B55" s="4">
        <v>0</v>
      </c>
      <c r="C55" s="4" t="s">
        <v>56</v>
      </c>
      <c r="D55" s="5">
        <v>21265.24</v>
      </c>
      <c r="E55" s="5">
        <v>24950</v>
      </c>
      <c r="F55" s="5">
        <v>46215.24</v>
      </c>
      <c r="G55" s="5">
        <v>30700.43</v>
      </c>
    </row>
    <row r="56" spans="1:7" x14ac:dyDescent="0.3">
      <c r="A56" s="4">
        <v>10101402</v>
      </c>
      <c r="B56" s="4">
        <v>0</v>
      </c>
      <c r="C56" s="4" t="s">
        <v>57</v>
      </c>
      <c r="D56" s="5">
        <v>2068.6799999999998</v>
      </c>
      <c r="E56" s="5">
        <v>98500</v>
      </c>
      <c r="F56" s="5">
        <v>100568.68</v>
      </c>
      <c r="G56" s="5">
        <v>88294.14</v>
      </c>
    </row>
    <row r="57" spans="1:7" x14ac:dyDescent="0.3">
      <c r="A57" s="4">
        <v>2020201</v>
      </c>
      <c r="B57" s="4">
        <v>0</v>
      </c>
      <c r="C57" s="4" t="s">
        <v>58</v>
      </c>
      <c r="D57" s="5">
        <v>2989</v>
      </c>
      <c r="E57" s="5">
        <v>6000</v>
      </c>
      <c r="F57" s="5">
        <v>8989</v>
      </c>
      <c r="G57" s="5">
        <v>2989</v>
      </c>
    </row>
    <row r="58" spans="1:7" x14ac:dyDescent="0.3">
      <c r="A58" s="4">
        <v>2020202</v>
      </c>
      <c r="B58" s="4">
        <v>0</v>
      </c>
      <c r="C58" s="4" t="s">
        <v>59</v>
      </c>
      <c r="D58" s="5">
        <v>1342</v>
      </c>
      <c r="E58" s="5">
        <v>3462.4</v>
      </c>
      <c r="F58" s="5">
        <v>4804.3999999999996</v>
      </c>
      <c r="G58" s="5">
        <v>2452.1999999999998</v>
      </c>
    </row>
    <row r="59" spans="1:7" x14ac:dyDescent="0.3">
      <c r="A59" s="4">
        <v>2020203</v>
      </c>
      <c r="B59" s="4">
        <v>0</v>
      </c>
      <c r="C59" s="4" t="s">
        <v>60</v>
      </c>
      <c r="D59" s="5">
        <v>0</v>
      </c>
      <c r="E59" s="5">
        <v>926.71</v>
      </c>
      <c r="F59" s="5">
        <v>926.71</v>
      </c>
      <c r="G59" s="5">
        <v>0</v>
      </c>
    </row>
    <row r="60" spans="1:7" x14ac:dyDescent="0.3">
      <c r="A60" s="4">
        <v>2020204</v>
      </c>
      <c r="B60" s="4">
        <v>0</v>
      </c>
      <c r="C60" s="4" t="s">
        <v>61</v>
      </c>
      <c r="D60" s="5">
        <v>0</v>
      </c>
      <c r="E60" s="5">
        <v>1500</v>
      </c>
      <c r="F60" s="5">
        <v>1500</v>
      </c>
      <c r="G60" s="5">
        <v>0</v>
      </c>
    </row>
    <row r="61" spans="1:7" x14ac:dyDescent="0.3">
      <c r="A61" s="4">
        <v>2020403</v>
      </c>
      <c r="B61" s="4">
        <v>0</v>
      </c>
      <c r="C61" s="4" t="s">
        <v>62</v>
      </c>
      <c r="D61" s="5">
        <v>844.5</v>
      </c>
      <c r="E61" s="5">
        <v>32428</v>
      </c>
      <c r="F61" s="5">
        <v>33272.5</v>
      </c>
      <c r="G61" s="5">
        <v>22336.89</v>
      </c>
    </row>
    <row r="62" spans="1:7" x14ac:dyDescent="0.3">
      <c r="A62" s="4">
        <v>3010101</v>
      </c>
      <c r="B62" s="4">
        <v>0</v>
      </c>
      <c r="C62" s="4" t="s">
        <v>63</v>
      </c>
      <c r="D62" s="5">
        <v>19156.68</v>
      </c>
      <c r="E62" s="5">
        <v>99000</v>
      </c>
      <c r="F62" s="5">
        <v>118156.68</v>
      </c>
      <c r="G62" s="5">
        <v>97725.33</v>
      </c>
    </row>
    <row r="63" spans="1:7" x14ac:dyDescent="0.3">
      <c r="A63" s="4">
        <v>3010102</v>
      </c>
      <c r="B63" s="4">
        <v>0</v>
      </c>
      <c r="C63" s="4" t="s">
        <v>64</v>
      </c>
      <c r="D63" s="5">
        <v>0</v>
      </c>
      <c r="E63" s="5">
        <v>5000</v>
      </c>
      <c r="F63" s="5">
        <v>5000</v>
      </c>
      <c r="G63" s="5">
        <v>3971.6</v>
      </c>
    </row>
    <row r="64" spans="1:7" x14ac:dyDescent="0.3">
      <c r="A64" s="4">
        <v>3010103</v>
      </c>
      <c r="B64" s="4">
        <v>0</v>
      </c>
      <c r="C64" s="4" t="s">
        <v>65</v>
      </c>
      <c r="D64" s="5">
        <v>0</v>
      </c>
      <c r="E64" s="5">
        <v>2000</v>
      </c>
      <c r="F64" s="5">
        <v>2000</v>
      </c>
      <c r="G64" s="5">
        <v>907.74</v>
      </c>
    </row>
    <row r="65" spans="1:7" x14ac:dyDescent="0.3">
      <c r="A65" s="4">
        <v>3010104</v>
      </c>
      <c r="B65" s="4">
        <v>0</v>
      </c>
      <c r="C65" s="4" t="s">
        <v>66</v>
      </c>
      <c r="D65" s="5">
        <v>6055.04</v>
      </c>
      <c r="E65" s="5">
        <v>35000</v>
      </c>
      <c r="F65" s="5">
        <v>41055.040000000001</v>
      </c>
      <c r="G65" s="5">
        <v>32318.74</v>
      </c>
    </row>
    <row r="66" spans="1:7" x14ac:dyDescent="0.3">
      <c r="A66" s="4">
        <v>3010105</v>
      </c>
      <c r="B66" s="4">
        <v>0</v>
      </c>
      <c r="C66" s="4" t="s">
        <v>67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3">
      <c r="A67" s="4">
        <v>3010106</v>
      </c>
      <c r="B67" s="4">
        <v>0</v>
      </c>
      <c r="C67" s="4" t="s">
        <v>68</v>
      </c>
      <c r="D67" s="5">
        <v>10506.88</v>
      </c>
      <c r="E67" s="5">
        <v>45000</v>
      </c>
      <c r="F67" s="5">
        <v>55506.879999999997</v>
      </c>
      <c r="G67" s="5">
        <v>29153.97</v>
      </c>
    </row>
    <row r="68" spans="1:7" x14ac:dyDescent="0.3">
      <c r="A68" s="4">
        <v>3010107</v>
      </c>
      <c r="B68" s="4">
        <v>0</v>
      </c>
      <c r="C68" s="4" t="s">
        <v>69</v>
      </c>
      <c r="D68" s="5">
        <v>0</v>
      </c>
      <c r="E68" s="5">
        <v>30000</v>
      </c>
      <c r="F68" s="5">
        <v>30000</v>
      </c>
      <c r="G68" s="5">
        <v>6285.16</v>
      </c>
    </row>
    <row r="69" spans="1:7" x14ac:dyDescent="0.3">
      <c r="A69" s="4">
        <v>3010108</v>
      </c>
      <c r="B69" s="4">
        <v>0</v>
      </c>
      <c r="C69" s="4" t="s">
        <v>70</v>
      </c>
      <c r="D69" s="5">
        <v>0</v>
      </c>
      <c r="E69" s="5">
        <v>180000</v>
      </c>
      <c r="F69" s="5">
        <v>180000</v>
      </c>
      <c r="G69" s="5">
        <v>105690</v>
      </c>
    </row>
    <row r="70" spans="1:7" x14ac:dyDescent="0.3">
      <c r="A70" s="4"/>
      <c r="B70" s="4"/>
      <c r="C70" s="4"/>
      <c r="D70" s="10">
        <v>1042562.54</v>
      </c>
      <c r="E70" s="10">
        <v>2438903.7400000002</v>
      </c>
      <c r="F70" s="10">
        <v>3481466.28</v>
      </c>
      <c r="G70" s="10">
        <v>2183750.4300000002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76E3-5DB2-4654-B9EE-52E11F5AC828}">
  <dimension ref="A1:C70"/>
  <sheetViews>
    <sheetView topLeftCell="A46" workbookViewId="0">
      <selection activeCell="E14" sqref="E14"/>
    </sheetView>
  </sheetViews>
  <sheetFormatPr defaultRowHeight="14.4" x14ac:dyDescent="0.3"/>
  <cols>
    <col min="1" max="1" width="10.5546875" customWidth="1"/>
    <col min="2" max="2" width="45.88671875" customWidth="1"/>
    <col min="3" max="3" width="12.21875" bestFit="1" customWidth="1"/>
  </cols>
  <sheetData>
    <row r="1" spans="1:3" ht="27" x14ac:dyDescent="0.3">
      <c r="A1" s="2" t="s">
        <v>74</v>
      </c>
      <c r="B1" s="2" t="s">
        <v>76</v>
      </c>
      <c r="C1" s="3" t="s">
        <v>82</v>
      </c>
    </row>
    <row r="2" spans="1:3" x14ac:dyDescent="0.3">
      <c r="A2" s="4">
        <v>1010101</v>
      </c>
      <c r="B2" s="4" t="s">
        <v>3</v>
      </c>
      <c r="C2" s="5">
        <v>854.5</v>
      </c>
    </row>
    <row r="3" spans="1:3" x14ac:dyDescent="0.3">
      <c r="A3" s="4">
        <v>1010201</v>
      </c>
      <c r="B3" s="4" t="s">
        <v>4</v>
      </c>
      <c r="C3" s="5">
        <v>227127.43</v>
      </c>
    </row>
    <row r="4" spans="1:3" x14ac:dyDescent="0.3">
      <c r="A4" s="4">
        <v>1010202</v>
      </c>
      <c r="B4" s="4" t="s">
        <v>5</v>
      </c>
      <c r="C4" s="5">
        <v>18968.939999999999</v>
      </c>
    </row>
    <row r="5" spans="1:3" x14ac:dyDescent="0.3">
      <c r="A5" s="4">
        <v>1010203</v>
      </c>
      <c r="B5" s="4" t="s">
        <v>6</v>
      </c>
      <c r="C5" s="5">
        <v>77817.509999999995</v>
      </c>
    </row>
    <row r="6" spans="1:3" x14ac:dyDescent="0.3">
      <c r="A6" s="4">
        <v>1010204</v>
      </c>
      <c r="B6" s="4" t="s">
        <v>7</v>
      </c>
      <c r="C6" s="5">
        <v>33260.5</v>
      </c>
    </row>
    <row r="7" spans="1:3" x14ac:dyDescent="0.3">
      <c r="A7" s="4">
        <v>1010206</v>
      </c>
      <c r="B7" s="4" t="s">
        <v>8</v>
      </c>
      <c r="C7" s="5">
        <v>4796.68</v>
      </c>
    </row>
    <row r="8" spans="1:3" x14ac:dyDescent="0.3">
      <c r="A8" s="4">
        <v>1010207</v>
      </c>
      <c r="B8" s="4" t="s">
        <v>9</v>
      </c>
      <c r="C8" s="5">
        <v>35320</v>
      </c>
    </row>
    <row r="9" spans="1:3" x14ac:dyDescent="0.3">
      <c r="A9" s="4">
        <v>1010301</v>
      </c>
      <c r="B9" s="4" t="s">
        <v>10</v>
      </c>
      <c r="C9" s="5">
        <v>25570.48</v>
      </c>
    </row>
    <row r="10" spans="1:3" x14ac:dyDescent="0.3">
      <c r="A10" s="4">
        <v>1010302</v>
      </c>
      <c r="B10" s="4" t="s">
        <v>11</v>
      </c>
      <c r="C10" s="5">
        <v>13392.02</v>
      </c>
    </row>
    <row r="11" spans="1:3" x14ac:dyDescent="0.3">
      <c r="A11" s="4">
        <v>1010304</v>
      </c>
      <c r="B11" s="4" t="s">
        <v>12</v>
      </c>
      <c r="C11" s="5">
        <v>45324.7</v>
      </c>
    </row>
    <row r="12" spans="1:3" x14ac:dyDescent="0.3">
      <c r="A12" s="4">
        <v>1010305</v>
      </c>
      <c r="B12" s="4" t="s">
        <v>13</v>
      </c>
      <c r="C12" s="5">
        <v>636.84</v>
      </c>
    </row>
    <row r="13" spans="1:3" x14ac:dyDescent="0.3">
      <c r="A13" s="4">
        <v>1010306</v>
      </c>
      <c r="B13" s="4" t="s">
        <v>14</v>
      </c>
      <c r="C13" s="5">
        <v>4470.8</v>
      </c>
    </row>
    <row r="14" spans="1:3" x14ac:dyDescent="0.3">
      <c r="A14" s="4">
        <v>1010307</v>
      </c>
      <c r="B14" s="4" t="s">
        <v>15</v>
      </c>
      <c r="C14" s="5">
        <v>9096.43</v>
      </c>
    </row>
    <row r="15" spans="1:3" x14ac:dyDescent="0.3">
      <c r="A15" s="4">
        <v>1010308</v>
      </c>
      <c r="B15" s="4" t="s">
        <v>16</v>
      </c>
      <c r="C15" s="5">
        <v>143.46</v>
      </c>
    </row>
    <row r="16" spans="1:3" x14ac:dyDescent="0.3">
      <c r="A16" s="4">
        <v>1010309</v>
      </c>
      <c r="B16" s="4" t="s">
        <v>17</v>
      </c>
      <c r="C16" s="5">
        <v>0</v>
      </c>
    </row>
    <row r="17" spans="1:3" x14ac:dyDescent="0.3">
      <c r="A17" s="4">
        <v>1010310</v>
      </c>
      <c r="B17" s="4" t="s">
        <v>18</v>
      </c>
      <c r="C17" s="5">
        <v>221.85</v>
      </c>
    </row>
    <row r="18" spans="1:3" x14ac:dyDescent="0.3">
      <c r="A18" s="4">
        <v>1010311</v>
      </c>
      <c r="B18" s="4" t="s">
        <v>19</v>
      </c>
      <c r="C18" s="5">
        <v>65317.45</v>
      </c>
    </row>
    <row r="19" spans="1:3" x14ac:dyDescent="0.3">
      <c r="A19" s="4">
        <v>1010312</v>
      </c>
      <c r="B19" s="4" t="s">
        <v>20</v>
      </c>
      <c r="C19" s="5">
        <v>15739</v>
      </c>
    </row>
    <row r="20" spans="1:3" x14ac:dyDescent="0.3">
      <c r="A20" s="4">
        <v>1010314</v>
      </c>
      <c r="B20" s="4" t="s">
        <v>21</v>
      </c>
      <c r="C20" s="5">
        <v>0</v>
      </c>
    </row>
    <row r="21" spans="1:3" x14ac:dyDescent="0.3">
      <c r="A21" s="4">
        <v>1010317</v>
      </c>
      <c r="B21" s="4" t="s">
        <v>22</v>
      </c>
      <c r="C21" s="5">
        <v>26962</v>
      </c>
    </row>
    <row r="22" spans="1:3" x14ac:dyDescent="0.3">
      <c r="A22" s="4">
        <v>1010320</v>
      </c>
      <c r="B22" s="4" t="s">
        <v>23</v>
      </c>
      <c r="C22" s="5">
        <v>6805.92</v>
      </c>
    </row>
    <row r="23" spans="1:3" x14ac:dyDescent="0.3">
      <c r="A23" s="4">
        <v>1010322</v>
      </c>
      <c r="B23" s="4" t="s">
        <v>24</v>
      </c>
      <c r="C23" s="5">
        <v>5434.96</v>
      </c>
    </row>
    <row r="24" spans="1:3" x14ac:dyDescent="0.3">
      <c r="A24" s="4">
        <v>1010325</v>
      </c>
      <c r="B24" s="4" t="s">
        <v>25</v>
      </c>
      <c r="C24" s="5">
        <v>3898.2</v>
      </c>
    </row>
    <row r="25" spans="1:3" x14ac:dyDescent="0.3">
      <c r="A25" s="4">
        <v>1010326</v>
      </c>
      <c r="B25" s="4" t="s">
        <v>26</v>
      </c>
      <c r="C25" s="5">
        <v>0</v>
      </c>
    </row>
    <row r="26" spans="1:3" x14ac:dyDescent="0.3">
      <c r="A26" s="4">
        <v>1010327</v>
      </c>
      <c r="B26" s="4" t="s">
        <v>27</v>
      </c>
      <c r="C26" s="5">
        <v>2635.2</v>
      </c>
    </row>
    <row r="27" spans="1:3" x14ac:dyDescent="0.3">
      <c r="A27" s="4">
        <v>1010328</v>
      </c>
      <c r="B27" s="4" t="s">
        <v>28</v>
      </c>
      <c r="C27" s="5">
        <v>0</v>
      </c>
    </row>
    <row r="28" spans="1:3" x14ac:dyDescent="0.3">
      <c r="A28" s="4">
        <v>1010329</v>
      </c>
      <c r="B28" s="4" t="s">
        <v>29</v>
      </c>
      <c r="C28" s="5">
        <v>0</v>
      </c>
    </row>
    <row r="29" spans="1:3" x14ac:dyDescent="0.3">
      <c r="A29" s="4">
        <v>1010330</v>
      </c>
      <c r="B29" s="4" t="s">
        <v>30</v>
      </c>
      <c r="C29" s="5">
        <v>3762.5</v>
      </c>
    </row>
    <row r="30" spans="1:3" x14ac:dyDescent="0.3">
      <c r="A30" s="4">
        <v>1010333</v>
      </c>
      <c r="B30" s="4" t="s">
        <v>31</v>
      </c>
      <c r="C30" s="5">
        <v>0</v>
      </c>
    </row>
    <row r="31" spans="1:3" x14ac:dyDescent="0.3">
      <c r="A31" s="4">
        <v>1010334</v>
      </c>
      <c r="B31" s="4" t="s">
        <v>32</v>
      </c>
      <c r="C31" s="5">
        <v>34572.980000000003</v>
      </c>
    </row>
    <row r="32" spans="1:3" x14ac:dyDescent="0.3">
      <c r="A32" s="4">
        <v>1010338</v>
      </c>
      <c r="B32" s="4" t="s">
        <v>33</v>
      </c>
      <c r="C32" s="5">
        <v>0</v>
      </c>
    </row>
    <row r="33" spans="1:3" x14ac:dyDescent="0.3">
      <c r="A33" s="4">
        <v>1010339</v>
      </c>
      <c r="B33" s="4" t="s">
        <v>34</v>
      </c>
      <c r="C33" s="5">
        <v>26241.31</v>
      </c>
    </row>
    <row r="34" spans="1:3" x14ac:dyDescent="0.3">
      <c r="A34" s="4">
        <v>1010401</v>
      </c>
      <c r="B34" s="4" t="s">
        <v>35</v>
      </c>
      <c r="C34" s="5">
        <v>12001.74</v>
      </c>
    </row>
    <row r="35" spans="1:3" x14ac:dyDescent="0.3">
      <c r="A35" s="4">
        <v>1010402</v>
      </c>
      <c r="B35" s="4" t="s">
        <v>36</v>
      </c>
      <c r="C35" s="5">
        <v>44286</v>
      </c>
    </row>
    <row r="36" spans="1:3" x14ac:dyDescent="0.3">
      <c r="A36" s="4">
        <v>1010403</v>
      </c>
      <c r="B36" s="4" t="s">
        <v>37</v>
      </c>
      <c r="C36" s="5">
        <v>7004.02</v>
      </c>
    </row>
    <row r="37" spans="1:3" x14ac:dyDescent="0.3">
      <c r="A37" s="4">
        <v>1010404</v>
      </c>
      <c r="B37" s="4" t="s">
        <v>38</v>
      </c>
      <c r="C37" s="5">
        <v>12019.71</v>
      </c>
    </row>
    <row r="38" spans="1:3" x14ac:dyDescent="0.3">
      <c r="A38" s="4">
        <v>1010505</v>
      </c>
      <c r="B38" s="4" t="s">
        <v>39</v>
      </c>
      <c r="C38" s="5">
        <v>209840</v>
      </c>
    </row>
    <row r="39" spans="1:3" x14ac:dyDescent="0.3">
      <c r="A39" s="4">
        <v>1010506</v>
      </c>
      <c r="B39" s="4" t="s">
        <v>40</v>
      </c>
      <c r="C39" s="5">
        <v>35746</v>
      </c>
    </row>
    <row r="40" spans="1:3" x14ac:dyDescent="0.3">
      <c r="A40" s="4">
        <v>1010507</v>
      </c>
      <c r="B40" s="4" t="s">
        <v>41</v>
      </c>
      <c r="C40" s="5">
        <v>29911.32</v>
      </c>
    </row>
    <row r="41" spans="1:3" x14ac:dyDescent="0.3">
      <c r="A41" s="4">
        <v>1010604</v>
      </c>
      <c r="B41" s="4" t="s">
        <v>42</v>
      </c>
      <c r="C41" s="5">
        <v>105000</v>
      </c>
    </row>
    <row r="42" spans="1:3" x14ac:dyDescent="0.3">
      <c r="A42" s="4">
        <v>1010605</v>
      </c>
      <c r="B42" s="4" t="s">
        <v>43</v>
      </c>
      <c r="C42" s="5">
        <v>169201.5</v>
      </c>
    </row>
    <row r="43" spans="1:3" x14ac:dyDescent="0.3">
      <c r="A43" s="4">
        <v>1010606</v>
      </c>
      <c r="B43" s="4" t="s">
        <v>44</v>
      </c>
      <c r="C43" s="5">
        <v>0</v>
      </c>
    </row>
    <row r="44" spans="1:3" x14ac:dyDescent="0.3">
      <c r="A44" s="4">
        <v>1010607</v>
      </c>
      <c r="B44" s="4" t="s">
        <v>45</v>
      </c>
      <c r="C44" s="5">
        <v>39469.71</v>
      </c>
    </row>
    <row r="45" spans="1:3" x14ac:dyDescent="0.3">
      <c r="A45" s="4">
        <v>1010608</v>
      </c>
      <c r="B45" s="4" t="s">
        <v>46</v>
      </c>
      <c r="C45" s="5">
        <v>5080</v>
      </c>
    </row>
    <row r="46" spans="1:3" x14ac:dyDescent="0.3">
      <c r="A46" s="4">
        <v>1010701</v>
      </c>
      <c r="B46" s="4" t="s">
        <v>47</v>
      </c>
      <c r="C46" s="5">
        <v>11393.81</v>
      </c>
    </row>
    <row r="47" spans="1:3" x14ac:dyDescent="0.3">
      <c r="A47" s="4">
        <v>1010801</v>
      </c>
      <c r="B47" s="4" t="s">
        <v>48</v>
      </c>
      <c r="C47" s="5">
        <v>15215.07</v>
      </c>
    </row>
    <row r="48" spans="1:3" x14ac:dyDescent="0.3">
      <c r="A48" s="4">
        <v>1010802</v>
      </c>
      <c r="B48" s="4" t="s">
        <v>49</v>
      </c>
      <c r="C48" s="5">
        <v>28136.94</v>
      </c>
    </row>
    <row r="49" spans="1:3" x14ac:dyDescent="0.3">
      <c r="A49" s="4">
        <v>1010804</v>
      </c>
      <c r="B49" s="4" t="s">
        <v>50</v>
      </c>
      <c r="C49" s="5">
        <v>0</v>
      </c>
    </row>
    <row r="50" spans="1:3" x14ac:dyDescent="0.3">
      <c r="A50" s="4">
        <v>1010901</v>
      </c>
      <c r="B50" s="4" t="s">
        <v>51</v>
      </c>
      <c r="C50" s="5">
        <v>755</v>
      </c>
    </row>
    <row r="51" spans="1:3" x14ac:dyDescent="0.3">
      <c r="A51" s="4">
        <v>1010902</v>
      </c>
      <c r="B51" s="4" t="s">
        <v>52</v>
      </c>
      <c r="C51" s="5">
        <v>979.1</v>
      </c>
    </row>
    <row r="52" spans="1:3" x14ac:dyDescent="0.3">
      <c r="A52" s="4">
        <v>1011001</v>
      </c>
      <c r="B52" s="4" t="s">
        <v>53</v>
      </c>
      <c r="C52" s="5">
        <v>0</v>
      </c>
    </row>
    <row r="53" spans="1:3" x14ac:dyDescent="0.3">
      <c r="A53" s="4">
        <v>1011003</v>
      </c>
      <c r="B53" s="4" t="s">
        <v>54</v>
      </c>
      <c r="C53" s="5">
        <v>0</v>
      </c>
    </row>
    <row r="54" spans="1:3" x14ac:dyDescent="0.3">
      <c r="A54" s="4">
        <v>1011201</v>
      </c>
      <c r="B54" s="4" t="s">
        <v>55</v>
      </c>
      <c r="C54" s="5">
        <v>13028.54</v>
      </c>
    </row>
    <row r="55" spans="1:3" x14ac:dyDescent="0.3">
      <c r="A55" s="4">
        <v>10101401</v>
      </c>
      <c r="B55" s="4" t="s">
        <v>56</v>
      </c>
      <c r="C55" s="5">
        <v>18565.439999999999</v>
      </c>
    </row>
    <row r="56" spans="1:3" x14ac:dyDescent="0.3">
      <c r="A56" s="4">
        <v>10101402</v>
      </c>
      <c r="B56" s="4" t="s">
        <v>57</v>
      </c>
      <c r="C56" s="5">
        <v>79516.2</v>
      </c>
    </row>
    <row r="57" spans="1:3" x14ac:dyDescent="0.3">
      <c r="A57" s="4">
        <v>2020201</v>
      </c>
      <c r="B57" s="4" t="s">
        <v>58</v>
      </c>
      <c r="C57" s="5">
        <v>34406.44</v>
      </c>
    </row>
    <row r="58" spans="1:3" x14ac:dyDescent="0.3">
      <c r="A58" s="4">
        <v>2020202</v>
      </c>
      <c r="B58" s="4" t="s">
        <v>59</v>
      </c>
      <c r="C58" s="5">
        <v>0</v>
      </c>
    </row>
    <row r="59" spans="1:3" x14ac:dyDescent="0.3">
      <c r="A59" s="4">
        <v>2020203</v>
      </c>
      <c r="B59" s="4" t="s">
        <v>60</v>
      </c>
      <c r="C59" s="5">
        <v>3720</v>
      </c>
    </row>
    <row r="60" spans="1:3" x14ac:dyDescent="0.3">
      <c r="A60" s="4">
        <v>2020204</v>
      </c>
      <c r="B60" s="4" t="s">
        <v>61</v>
      </c>
      <c r="C60" s="5">
        <v>0</v>
      </c>
    </row>
    <row r="61" spans="1:3" x14ac:dyDescent="0.3">
      <c r="A61" s="4">
        <v>2020403</v>
      </c>
      <c r="B61" s="4" t="s">
        <v>62</v>
      </c>
      <c r="C61" s="5">
        <v>9357.64</v>
      </c>
    </row>
    <row r="62" spans="1:3" x14ac:dyDescent="0.3">
      <c r="A62" s="4">
        <v>3010101</v>
      </c>
      <c r="B62" s="4" t="s">
        <v>63</v>
      </c>
      <c r="C62" s="5">
        <v>76594.789999999994</v>
      </c>
    </row>
    <row r="63" spans="1:3" x14ac:dyDescent="0.3">
      <c r="A63" s="4">
        <v>3010102</v>
      </c>
      <c r="B63" s="4" t="s">
        <v>64</v>
      </c>
      <c r="C63" s="5">
        <v>4175.91</v>
      </c>
    </row>
    <row r="64" spans="1:3" x14ac:dyDescent="0.3">
      <c r="A64" s="4">
        <v>3010103</v>
      </c>
      <c r="B64" s="4" t="s">
        <v>65</v>
      </c>
      <c r="C64" s="5">
        <v>960.36</v>
      </c>
    </row>
    <row r="65" spans="1:3" x14ac:dyDescent="0.3">
      <c r="A65" s="4">
        <v>3010104</v>
      </c>
      <c r="B65" s="4" t="s">
        <v>66</v>
      </c>
      <c r="C65" s="5">
        <v>28275.49</v>
      </c>
    </row>
    <row r="66" spans="1:3" x14ac:dyDescent="0.3">
      <c r="A66" s="4">
        <v>3010105</v>
      </c>
      <c r="B66" s="4" t="s">
        <v>67</v>
      </c>
      <c r="C66" s="5">
        <v>0</v>
      </c>
    </row>
    <row r="67" spans="1:3" x14ac:dyDescent="0.3">
      <c r="A67" s="4">
        <v>3010106</v>
      </c>
      <c r="B67" s="4" t="s">
        <v>68</v>
      </c>
      <c r="C67" s="5">
        <v>20123</v>
      </c>
    </row>
    <row r="68" spans="1:3" x14ac:dyDescent="0.3">
      <c r="A68" s="4">
        <v>3010107</v>
      </c>
      <c r="B68" s="4" t="s">
        <v>69</v>
      </c>
      <c r="C68" s="5">
        <v>6987.97</v>
      </c>
    </row>
    <row r="69" spans="1:3" x14ac:dyDescent="0.3">
      <c r="A69" s="4">
        <v>3010108</v>
      </c>
      <c r="B69" s="4" t="s">
        <v>70</v>
      </c>
      <c r="C69" s="5">
        <v>50530.38</v>
      </c>
    </row>
    <row r="70" spans="1:3" x14ac:dyDescent="0.3">
      <c r="A70" s="4" t="s">
        <v>81</v>
      </c>
      <c r="B70" s="4" t="s">
        <v>81</v>
      </c>
      <c r="C70" s="10">
        <f t="shared" ref="C70" si="0">SUM(C2:C69)</f>
        <v>1760653.7399999995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'2022'!Area_stampa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Calamandrei</dc:creator>
  <cp:lastModifiedBy>Sergio Calamandrei</cp:lastModifiedBy>
  <dcterms:created xsi:type="dcterms:W3CDTF">2022-05-26T10:54:23Z</dcterms:created>
  <dcterms:modified xsi:type="dcterms:W3CDTF">2023-06-20T10:11:31Z</dcterms:modified>
</cp:coreProperties>
</file>